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eraldpike/Desktop/Tools/2026 Documents/"/>
    </mc:Choice>
  </mc:AlternateContent>
  <xr:revisionPtr revIDLastSave="0" documentId="8_{523FA5D6-C65C-484D-8684-72C76D7933B5}" xr6:coauthVersionLast="47" xr6:coauthVersionMax="47" xr10:uidLastSave="{00000000-0000-0000-0000-000000000000}"/>
  <bookViews>
    <workbookView xWindow="5920" yWindow="500" windowWidth="14200" windowHeight="17300" xr2:uid="{5ACB09B0-77E3-064A-B16C-F9C8848DB8DB}"/>
  </bookViews>
  <sheets>
    <sheet name="Sheet1" sheetId="1" r:id="rId1"/>
  </sheets>
  <definedNames>
    <definedName name="_xlnm.Print_Area" localSheetId="0">Sheet1!$A$1:$H$63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6" i="1"/>
  <c r="G58" i="1"/>
</calcChain>
</file>

<file path=xl/sharedStrings.xml><?xml version="1.0" encoding="utf-8"?>
<sst xmlns="http://schemas.openxmlformats.org/spreadsheetml/2006/main" count="85" uniqueCount="37">
  <si>
    <t>Building</t>
  </si>
  <si>
    <t>Current</t>
  </si>
  <si>
    <t>Proposal</t>
  </si>
  <si>
    <t>La Montagne</t>
  </si>
  <si>
    <t>Power Surge</t>
  </si>
  <si>
    <t>Solar</t>
  </si>
  <si>
    <t>Accidental Damage</t>
  </si>
  <si>
    <t>Excess</t>
  </si>
  <si>
    <t>Yes</t>
  </si>
  <si>
    <t>Contents</t>
  </si>
  <si>
    <t>Vehicle</t>
  </si>
  <si>
    <t>Ranger</t>
  </si>
  <si>
    <t>Extras</t>
  </si>
  <si>
    <t>Credit Shortfall</t>
  </si>
  <si>
    <t>Car Hire</t>
  </si>
  <si>
    <t>Fortuner</t>
  </si>
  <si>
    <t>Hilux</t>
  </si>
  <si>
    <t>No</t>
  </si>
  <si>
    <t>Retail</t>
  </si>
  <si>
    <t>All Risk</t>
  </si>
  <si>
    <t>Unspecified</t>
  </si>
  <si>
    <t>General All Risk</t>
  </si>
  <si>
    <t>Specified</t>
  </si>
  <si>
    <t>S20</t>
  </si>
  <si>
    <t>Laptop</t>
  </si>
  <si>
    <t>Ring</t>
  </si>
  <si>
    <t>Cover</t>
  </si>
  <si>
    <t>Premium</t>
  </si>
  <si>
    <t>Saving</t>
  </si>
  <si>
    <t xml:space="preserve">Martin Botha Short Term Insurance </t>
  </si>
  <si>
    <t>Policy Summary</t>
  </si>
  <si>
    <t>Gerald Pike</t>
  </si>
  <si>
    <t>gerryp@growthhouse.co.za</t>
  </si>
  <si>
    <t>Surike Pike</t>
  </si>
  <si>
    <t>Insurance Company:</t>
  </si>
  <si>
    <t>Description: Personal Policy</t>
  </si>
  <si>
    <t>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</si>
</sst>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"/>
  </numFmts>
  <fonts count="6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24"/>
      <color theme="1"/>
      <name val="Aptos Display"/>
      <scheme val="major"/>
    </font>
    <font>
      <sz val="12"/>
      <color theme="1"/>
      <name val="Aptos Display"/>
      <scheme val="major"/>
    </font>
    <font>
      <sz val="12"/>
      <color theme="3" tint="0.89999084444715716"/>
      <name val="Aptos Display"/>
      <scheme val="major"/>
    </font>
    <font>
      <sz val="12"/>
      <color theme="7" tint="-0.499984740745262"/>
      <name val="Aptos Display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9.9978637043366805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theme="7" tint="-0.499984740745262"/>
      </top>
      <bottom/>
      <diagonal/>
    </border>
    <border>
      <left style="thin">
        <color theme="4" tint="-0.499984740745262"/>
      </left>
      <right/>
      <top/>
      <bottom/>
      <diagonal/>
    </border>
    <border>
      <left style="thin">
        <color theme="4" tint="-0.499984740745262"/>
      </left>
      <right/>
      <top style="thin">
        <color theme="4" tint="-0.499984740745262"/>
      </top>
      <bottom/>
      <diagonal/>
    </border>
    <border>
      <left/>
      <right/>
      <top style="thin">
        <color theme="4" tint="-0.499984740745262"/>
      </top>
      <bottom/>
      <diagonal/>
    </border>
    <border>
      <left/>
      <right style="thin">
        <color theme="4" tint="-0.499984740745262"/>
      </right>
      <top style="thin">
        <color theme="4" tint="-0.499984740745262"/>
      </top>
      <bottom/>
      <diagonal/>
    </border>
    <border>
      <left/>
      <right style="thin">
        <color theme="4" tint="-0.499984740745262"/>
      </right>
      <top/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164" fontId="0" fillId="0" borderId="0" xfId="0" applyNumberForma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indent="3"/>
    </xf>
    <xf numFmtId="0" fontId="3" fillId="0" borderId="0" xfId="1" applyFont="1" applyAlignment="1">
      <alignment horizontal="left" indent="3"/>
    </xf>
    <xf numFmtId="0" fontId="3" fillId="0" borderId="0" xfId="1" applyFont="1" applyAlignment="1"/>
    <xf numFmtId="0" fontId="4" fillId="2" borderId="3" xfId="0" applyFont="1" applyFill="1" applyBorder="1"/>
    <xf numFmtId="0" fontId="4" fillId="2" borderId="4" xfId="0" applyFont="1" applyFill="1" applyBorder="1"/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indent="1"/>
    </xf>
    <xf numFmtId="0" fontId="5" fillId="4" borderId="0" xfId="0" applyFont="1" applyFill="1"/>
    <xf numFmtId="164" fontId="5" fillId="4" borderId="0" xfId="0" applyNumberFormat="1" applyFont="1" applyFill="1" applyAlignment="1">
      <alignment horizontal="center" vertical="center"/>
    </xf>
    <xf numFmtId="164" fontId="5" fillId="4" borderId="6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indent="1"/>
    </xf>
    <xf numFmtId="0" fontId="5" fillId="3" borderId="0" xfId="0" applyFont="1" applyFill="1"/>
    <xf numFmtId="0" fontId="5" fillId="3" borderId="7" xfId="0" applyFont="1" applyFill="1" applyBorder="1" applyAlignment="1">
      <alignment horizontal="left" indent="1"/>
    </xf>
    <xf numFmtId="0" fontId="5" fillId="3" borderId="8" xfId="0" applyFont="1" applyFill="1" applyBorder="1"/>
    <xf numFmtId="164" fontId="5" fillId="3" borderId="8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0" fontId="4" fillId="0" borderId="0" xfId="0" applyFont="1"/>
    <xf numFmtId="0" fontId="5" fillId="4" borderId="7" xfId="0" applyFont="1" applyFill="1" applyBorder="1" applyAlignment="1">
      <alignment horizontal="left" indent="1"/>
    </xf>
    <xf numFmtId="0" fontId="5" fillId="4" borderId="8" xfId="0" applyFont="1" applyFill="1" applyBorder="1"/>
    <xf numFmtId="164" fontId="5" fillId="4" borderId="8" xfId="0" applyNumberFormat="1" applyFont="1" applyFill="1" applyBorder="1" applyAlignment="1">
      <alignment horizontal="center" vertical="center"/>
    </xf>
    <xf numFmtId="164" fontId="5" fillId="4" borderId="9" xfId="0" applyNumberFormat="1" applyFont="1" applyFill="1" applyBorder="1" applyAlignment="1">
      <alignment horizontal="center" vertical="center"/>
    </xf>
    <xf numFmtId="0" fontId="4" fillId="0" borderId="4" xfId="0" applyFont="1" applyBorder="1"/>
    <xf numFmtId="164" fontId="3" fillId="0" borderId="4" xfId="0" applyNumberFormat="1" applyFont="1" applyBorder="1" applyAlignment="1">
      <alignment horizontal="center" vertical="center"/>
    </xf>
    <xf numFmtId="0" fontId="5" fillId="3" borderId="3" xfId="0" applyFont="1" applyFill="1" applyBorder="1"/>
    <xf numFmtId="0" fontId="5" fillId="3" borderId="4" xfId="0" applyFont="1" applyFill="1" applyBorder="1"/>
    <xf numFmtId="164" fontId="5" fillId="3" borderId="4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0" fontId="5" fillId="4" borderId="0" xfId="0" applyFont="1" applyFill="1" applyAlignment="1">
      <alignment horizontal="left" indent="1"/>
    </xf>
    <xf numFmtId="0" fontId="5" fillId="3" borderId="0" xfId="0" applyFont="1" applyFill="1" applyAlignment="1">
      <alignment horizontal="left" indent="1"/>
    </xf>
    <xf numFmtId="0" fontId="5" fillId="3" borderId="8" xfId="0" applyFont="1" applyFill="1" applyBorder="1" applyAlignment="1">
      <alignment horizontal="left" indent="1"/>
    </xf>
    <xf numFmtId="0" fontId="5" fillId="3" borderId="2" xfId="0" applyFont="1" applyFill="1" applyBorder="1"/>
    <xf numFmtId="0" fontId="5" fillId="4" borderId="7" xfId="0" applyFont="1" applyFill="1" applyBorder="1"/>
    <xf numFmtId="0" fontId="2" fillId="0" borderId="0" xfId="0" applyFont="1" applyAlignment="1">
      <alignment horizontal="center"/>
    </xf>
    <xf numFmtId="0" fontId="5" fillId="3" borderId="2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4" borderId="2" xfId="0" applyFont="1" applyFill="1" applyBorder="1" applyAlignment="1">
      <alignment horizontal="left" indent="1"/>
    </xf>
    <xf numFmtId="0" fontId="5" fillId="4" borderId="0" xfId="0" applyFont="1" applyFill="1" applyAlignment="1">
      <alignment horizontal="left" inden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101599</xdr:colOff>
      <xdr:row>4</xdr:row>
      <xdr:rowOff>38100</xdr:rowOff>
    </xdr:from>
    <xdr:to>
      <xdr:col>7</xdr:col>
      <xdr:colOff>477788</xdr:colOff>
      <xdr:row>10</xdr:row>
      <xdr:rowOff>50800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36EEE58-297F-C046-B4C5-23396FEE6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5000"/>
        </a:blip>
        <a:stretch>
          <a:fillRect/>
        </a:stretch>
      </xdr:blipFill>
      <xdr:spPr>
        <a:xfrm>
          <a:off x="101599" y="1041400"/>
          <a:ext cx="6294389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49850</xdr:colOff>
      <xdr:row>5</xdr:row>
      <xdr:rowOff>29030</xdr:rowOff>
    </xdr:from>
    <xdr:to>
      <xdr:col>1</xdr:col>
      <xdr:colOff>200909</xdr:colOff>
      <xdr:row>5</xdr:row>
      <xdr:rowOff>180089</xdr:rowOff>
    </xdr:to>
    <xdr:pic>
      <xdr:nvPicPr>
        <xdr:cNvPr id="3" name="Graphic 2" descr="Receiver with solid fill">
          <a:extLst>
            <a:ext uri="{FF2B5EF4-FFF2-40B4-BE49-F238E27FC236}">
              <a16:creationId xmlns:a16="http://schemas.microsoft.com/office/drawing/2014/main" id="{49E9527E-5687-A7A4-FAD4-C027C466F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77432" y="840997"/>
          <a:ext cx="151059" cy="151059"/>
        </a:xfrm>
        <a:prstGeom prst="rect">
          <a:avLst/>
        </a:prstGeom>
      </xdr:spPr>
    </xdr:pic>
    <xdr:clientData/>
  </xdr:twoCellAnchor>
  <xdr:twoCellAnchor editAs="oneCell">
    <xdr:from>
      <xdr:col>1</xdr:col>
      <xdr:colOff>8406</xdr:colOff>
      <xdr:row>6</xdr:row>
      <xdr:rowOff>13254</xdr:rowOff>
    </xdr:from>
    <xdr:to>
      <xdr:col>1</xdr:col>
      <xdr:colOff>188524</xdr:colOff>
      <xdr:row>6</xdr:row>
      <xdr:rowOff>195786</xdr:rowOff>
    </xdr:to>
    <xdr:pic>
      <xdr:nvPicPr>
        <xdr:cNvPr id="5" name="Graphic 4" descr="Send outline">
          <a:extLst>
            <a:ext uri="{FF2B5EF4-FFF2-40B4-BE49-F238E27FC236}">
              <a16:creationId xmlns:a16="http://schemas.microsoft.com/office/drawing/2014/main" id="{3B7CAC1B-1BEF-C4A6-59CA-07FD08657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35988" y="1028213"/>
          <a:ext cx="180118" cy="182532"/>
        </a:xfrm>
        <a:prstGeom prst="rect">
          <a:avLst/>
        </a:prstGeom>
      </xdr:spPr>
    </xdr:pic>
    <xdr:clientData/>
  </xdr:twoCellAnchor>
  <xdr:oneCellAnchor>
    <xdr:from>
      <xdr:col>1</xdr:col>
      <xdr:colOff>49850</xdr:colOff>
      <xdr:row>8</xdr:row>
      <xdr:rowOff>29030</xdr:rowOff>
    </xdr:from>
    <xdr:ext cx="151059" cy="151059"/>
    <xdr:pic>
      <xdr:nvPicPr>
        <xdr:cNvPr id="6" name="Graphic 5" descr="Receiver with solid fill">
          <a:extLst>
            <a:ext uri="{FF2B5EF4-FFF2-40B4-BE49-F238E27FC236}">
              <a16:creationId xmlns:a16="http://schemas.microsoft.com/office/drawing/2014/main" id="{597C9C3B-6AA3-BA4C-9489-D8C80B0039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77432" y="840997"/>
          <a:ext cx="151059" cy="151059"/>
        </a:xfrm>
        <a:prstGeom prst="rect">
          <a:avLst/>
        </a:prstGeom>
      </xdr:spPr>
    </xdr:pic>
    <xdr:clientData/>
  </xdr:oneCellAnchor>
  <xdr:oneCellAnchor>
    <xdr:from>
      <xdr:col>1</xdr:col>
      <xdr:colOff>8406</xdr:colOff>
      <xdr:row>9</xdr:row>
      <xdr:rowOff>13254</xdr:rowOff>
    </xdr:from>
    <xdr:ext cx="180118" cy="182532"/>
    <xdr:pic>
      <xdr:nvPicPr>
        <xdr:cNvPr id="7" name="Graphic 6" descr="Send outline">
          <a:extLst>
            <a:ext uri="{FF2B5EF4-FFF2-40B4-BE49-F238E27FC236}">
              <a16:creationId xmlns:a16="http://schemas.microsoft.com/office/drawing/2014/main" id="{C3AFA8BB-DBC8-0E48-808A-558309FA1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35988" y="1028213"/>
          <a:ext cx="180118" cy="182532"/>
        </a:xfrm>
        <a:prstGeom prst="rect">
          <a:avLst/>
        </a:prstGeom>
      </xdr:spPr>
    </xdr:pic>
    <xdr:clientData/>
  </xdr:oneCellAnchor>
  <xdr:twoCellAnchor editAs="oneCell">
    <xdr:from>
      <xdr:col>2</xdr:col>
      <xdr:colOff>469900</xdr:colOff>
      <xdr:row>58</xdr:row>
      <xdr:rowOff>157768</xdr:rowOff>
    </xdr:from>
    <xdr:to>
      <xdr:col>5</xdr:col>
      <xdr:colOff>836724</xdr:colOff>
      <xdr:row>61</xdr:row>
      <xdr:rowOff>76200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B335782-175A-474F-97D7-0F55FB2F7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20900" y="11930668"/>
          <a:ext cx="2729024" cy="5280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gerryp@growthhouse.co.za" TargetMode="External"/><Relationship Id="rId1" Type="http://schemas.openxmlformats.org/officeDocument/2006/relationships/hyperlink" Target="mailto:gerryp@growthhouse.co.z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27123-7120-D247-B951-799BADCDB49C}">
  <dimension ref="B2:L58"/>
  <sheetViews>
    <sheetView showGridLines="0" tabSelected="1" view="pageBreakPreview" zoomScaleNormal="114" workbookViewId="0">
      <selection activeCell="F55" sqref="F55"/>
    </sheetView>
  </sheetViews>
  <sheetFormatPr baseColWidth="10" defaultRowHeight="16" x14ac:dyDescent="0.2"/>
  <cols>
    <col min="3" max="3" width="6.5" customWidth="1"/>
    <col min="4" max="4" width="13.6640625" customWidth="1"/>
    <col min="6" max="7" width="12.5" style="1" bestFit="1" customWidth="1"/>
    <col min="8" max="8" width="7.5" customWidth="1"/>
  </cols>
  <sheetData>
    <row r="2" spans="2:7" ht="30" x14ac:dyDescent="0.35">
      <c r="B2" s="42" t="s">
        <v>29</v>
      </c>
      <c r="C2" s="42"/>
      <c r="D2" s="42"/>
      <c r="E2" s="42"/>
      <c r="F2" s="42"/>
      <c r="G2" s="42"/>
    </row>
    <row r="3" spans="2:7" ht="17" customHeight="1" x14ac:dyDescent="0.35">
      <c r="B3" s="4"/>
      <c r="C3" s="4"/>
      <c r="D3" s="4"/>
      <c r="E3" s="4"/>
      <c r="F3" s="4"/>
      <c r="G3" s="4"/>
    </row>
    <row r="4" spans="2:7" x14ac:dyDescent="0.2">
      <c r="B4" s="5" t="s">
        <v>30</v>
      </c>
      <c r="C4" s="5"/>
      <c r="D4" s="5"/>
      <c r="E4" s="5"/>
      <c r="F4" s="6"/>
      <c r="G4" s="6"/>
    </row>
    <row r="5" spans="2:7" x14ac:dyDescent="0.2">
      <c r="B5" s="5" t="s">
        <v>31</v>
      </c>
      <c r="C5" s="5"/>
      <c r="D5" s="5"/>
      <c r="E5" s="5"/>
      <c r="F5" s="6"/>
      <c r="G5" s="6"/>
    </row>
    <row r="6" spans="2:7" x14ac:dyDescent="0.2">
      <c r="B6" s="7" t="str">
        <f>"072 132 1322"</f>
        <v>072 132 1322</v>
      </c>
      <c r="C6" s="5"/>
      <c r="D6" s="5"/>
      <c r="E6" s="5"/>
      <c r="F6" s="6"/>
      <c r="G6" s="6"/>
    </row>
    <row r="7" spans="2:7" x14ac:dyDescent="0.2">
      <c r="B7" s="8" t="s">
        <v>32</v>
      </c>
      <c r="C7" s="5"/>
      <c r="D7" s="5"/>
      <c r="E7" s="5"/>
      <c r="F7" s="6"/>
      <c r="G7" s="6"/>
    </row>
    <row r="8" spans="2:7" x14ac:dyDescent="0.2">
      <c r="B8" s="5" t="s">
        <v>33</v>
      </c>
      <c r="C8" s="5"/>
      <c r="D8" s="5"/>
      <c r="E8" s="5"/>
      <c r="F8" s="6"/>
      <c r="G8" s="6"/>
    </row>
    <row r="9" spans="2:7" x14ac:dyDescent="0.2">
      <c r="B9" s="7" t="str">
        <f>"072 132 1322"</f>
        <v>072 132 1322</v>
      </c>
      <c r="C9" s="5"/>
      <c r="D9" s="5"/>
      <c r="E9" s="5"/>
      <c r="F9" s="6"/>
      <c r="G9" s="6"/>
    </row>
    <row r="10" spans="2:7" x14ac:dyDescent="0.2">
      <c r="B10" s="8" t="s">
        <v>32</v>
      </c>
      <c r="C10" s="5"/>
      <c r="D10" s="5"/>
      <c r="E10" s="5"/>
      <c r="F10" s="6"/>
      <c r="G10" s="6"/>
    </row>
    <row r="11" spans="2:7" x14ac:dyDescent="0.2">
      <c r="B11" s="8"/>
      <c r="C11" s="5"/>
      <c r="D11" s="5"/>
      <c r="E11" s="5"/>
      <c r="F11" s="6"/>
      <c r="G11" s="6"/>
    </row>
    <row r="12" spans="2:7" x14ac:dyDescent="0.2">
      <c r="B12" s="9" t="s">
        <v>34</v>
      </c>
      <c r="C12" s="5"/>
      <c r="D12" s="5"/>
      <c r="E12" s="5"/>
      <c r="F12" s="6"/>
      <c r="G12" s="6"/>
    </row>
    <row r="13" spans="2:7" x14ac:dyDescent="0.2">
      <c r="B13" s="9" t="s">
        <v>35</v>
      </c>
      <c r="C13" s="5"/>
      <c r="D13" s="5"/>
      <c r="E13" s="5"/>
      <c r="F13" s="6"/>
      <c r="G13" s="6"/>
    </row>
    <row r="14" spans="2:7" x14ac:dyDescent="0.2">
      <c r="B14" s="8"/>
      <c r="C14" s="5"/>
      <c r="D14" s="5"/>
      <c r="E14" s="5"/>
      <c r="F14" s="6"/>
      <c r="G14" s="6"/>
    </row>
    <row r="15" spans="2:7" x14ac:dyDescent="0.2">
      <c r="B15" s="10" t="s">
        <v>0</v>
      </c>
      <c r="C15" s="11"/>
      <c r="D15" s="11"/>
      <c r="E15" s="11"/>
      <c r="F15" s="12" t="s">
        <v>1</v>
      </c>
      <c r="G15" s="13" t="s">
        <v>2</v>
      </c>
    </row>
    <row r="16" spans="2:7" x14ac:dyDescent="0.2">
      <c r="B16" s="43" t="s">
        <v>3</v>
      </c>
      <c r="C16" s="44"/>
      <c r="D16" s="44"/>
      <c r="E16" s="44"/>
      <c r="F16" s="14">
        <v>3370800</v>
      </c>
      <c r="G16" s="15">
        <v>3370800</v>
      </c>
    </row>
    <row r="17" spans="2:12" x14ac:dyDescent="0.2">
      <c r="B17" s="16" t="s">
        <v>5</v>
      </c>
      <c r="C17" s="17"/>
      <c r="D17" s="17"/>
      <c r="E17" s="17"/>
      <c r="F17" s="18" t="s">
        <v>8</v>
      </c>
      <c r="G17" s="19" t="s">
        <v>8</v>
      </c>
    </row>
    <row r="18" spans="2:12" x14ac:dyDescent="0.2">
      <c r="B18" s="20" t="s">
        <v>4</v>
      </c>
      <c r="C18" s="21"/>
      <c r="D18" s="21"/>
      <c r="E18" s="21"/>
      <c r="F18" s="14">
        <v>20000</v>
      </c>
      <c r="G18" s="15">
        <v>20000</v>
      </c>
    </row>
    <row r="19" spans="2:12" x14ac:dyDescent="0.2">
      <c r="B19" s="16" t="s">
        <v>6</v>
      </c>
      <c r="C19" s="17"/>
      <c r="D19" s="17"/>
      <c r="E19" s="17"/>
      <c r="F19" s="18">
        <v>20000</v>
      </c>
      <c r="G19" s="19">
        <v>20000</v>
      </c>
    </row>
    <row r="20" spans="2:12" x14ac:dyDescent="0.2">
      <c r="B20" s="22" t="s">
        <v>7</v>
      </c>
      <c r="C20" s="23"/>
      <c r="D20" s="23"/>
      <c r="E20" s="23"/>
      <c r="F20" s="24">
        <v>1250</v>
      </c>
      <c r="G20" s="25">
        <v>1000</v>
      </c>
    </row>
    <row r="21" spans="2:12" x14ac:dyDescent="0.2">
      <c r="B21" s="26"/>
      <c r="C21" s="26"/>
      <c r="D21" s="26"/>
      <c r="E21" s="26"/>
      <c r="F21" s="6"/>
      <c r="G21" s="6"/>
    </row>
    <row r="22" spans="2:12" x14ac:dyDescent="0.2">
      <c r="B22" s="10" t="s">
        <v>9</v>
      </c>
      <c r="C22" s="11"/>
      <c r="D22" s="11"/>
      <c r="E22" s="11"/>
      <c r="F22" s="12" t="s">
        <v>1</v>
      </c>
      <c r="G22" s="13" t="s">
        <v>2</v>
      </c>
    </row>
    <row r="23" spans="2:12" x14ac:dyDescent="0.2">
      <c r="B23" s="43" t="s">
        <v>3</v>
      </c>
      <c r="C23" s="44"/>
      <c r="D23" s="44"/>
      <c r="E23" s="44"/>
      <c r="F23" s="14">
        <v>3370800</v>
      </c>
      <c r="G23" s="15">
        <v>3370800</v>
      </c>
    </row>
    <row r="24" spans="2:12" x14ac:dyDescent="0.2">
      <c r="B24" s="16" t="s">
        <v>4</v>
      </c>
      <c r="C24" s="17"/>
      <c r="D24" s="17"/>
      <c r="E24" s="17"/>
      <c r="F24" s="18">
        <v>20000</v>
      </c>
      <c r="G24" s="19">
        <v>20000</v>
      </c>
    </row>
    <row r="25" spans="2:12" x14ac:dyDescent="0.2">
      <c r="B25" s="20" t="s">
        <v>6</v>
      </c>
      <c r="C25" s="21"/>
      <c r="D25" s="21"/>
      <c r="E25" s="21"/>
      <c r="F25" s="14">
        <v>20000</v>
      </c>
      <c r="G25" s="15">
        <v>20000</v>
      </c>
    </row>
    <row r="26" spans="2:12" x14ac:dyDescent="0.2">
      <c r="B26" s="27" t="s">
        <v>7</v>
      </c>
      <c r="C26" s="28"/>
      <c r="D26" s="28"/>
      <c r="E26" s="28"/>
      <c r="F26" s="29">
        <v>1250</v>
      </c>
      <c r="G26" s="30">
        <v>1000</v>
      </c>
    </row>
    <row r="27" spans="2:12" x14ac:dyDescent="0.2">
      <c r="B27" s="26"/>
      <c r="C27" s="26"/>
      <c r="D27" s="26"/>
      <c r="E27" s="26"/>
      <c r="F27" s="6"/>
      <c r="G27" s="6"/>
    </row>
    <row r="28" spans="2:12" x14ac:dyDescent="0.2">
      <c r="B28" s="10" t="s">
        <v>10</v>
      </c>
      <c r="C28" s="11"/>
      <c r="D28" s="11"/>
      <c r="E28" s="11"/>
      <c r="F28" s="12" t="s">
        <v>1</v>
      </c>
      <c r="G28" s="13" t="s">
        <v>2</v>
      </c>
      <c r="L28" s="2"/>
    </row>
    <row r="29" spans="2:12" x14ac:dyDescent="0.2">
      <c r="B29" s="43" t="s">
        <v>11</v>
      </c>
      <c r="C29" s="44"/>
      <c r="D29" s="44"/>
      <c r="E29" s="44"/>
      <c r="F29" s="14" t="s">
        <v>18</v>
      </c>
      <c r="G29" s="15" t="s">
        <v>18</v>
      </c>
    </row>
    <row r="30" spans="2:12" x14ac:dyDescent="0.2">
      <c r="B30" s="16" t="s">
        <v>12</v>
      </c>
      <c r="C30" s="17"/>
      <c r="D30" s="17"/>
      <c r="E30" s="17"/>
      <c r="F30" s="18" t="s">
        <v>17</v>
      </c>
      <c r="G30" s="19" t="s">
        <v>17</v>
      </c>
    </row>
    <row r="31" spans="2:12" x14ac:dyDescent="0.2">
      <c r="B31" s="20" t="s">
        <v>13</v>
      </c>
      <c r="C31" s="21"/>
      <c r="D31" s="21"/>
      <c r="E31" s="21"/>
      <c r="F31" s="14" t="s">
        <v>17</v>
      </c>
      <c r="G31" s="15" t="s">
        <v>17</v>
      </c>
    </row>
    <row r="32" spans="2:12" x14ac:dyDescent="0.2">
      <c r="B32" s="16" t="s">
        <v>14</v>
      </c>
      <c r="C32" s="17"/>
      <c r="D32" s="17"/>
      <c r="E32" s="17"/>
      <c r="F32" s="18" t="s">
        <v>17</v>
      </c>
      <c r="G32" s="19" t="s">
        <v>17</v>
      </c>
      <c r="K32" s="3"/>
    </row>
    <row r="33" spans="2:7" x14ac:dyDescent="0.2">
      <c r="B33" s="20" t="s">
        <v>7</v>
      </c>
      <c r="C33" s="21"/>
      <c r="D33" s="21"/>
      <c r="E33" s="21"/>
      <c r="F33" s="14">
        <v>5000</v>
      </c>
      <c r="G33" s="15">
        <v>5000</v>
      </c>
    </row>
    <row r="34" spans="2:7" x14ac:dyDescent="0.2">
      <c r="B34" s="31"/>
      <c r="C34" s="31"/>
      <c r="D34" s="31"/>
      <c r="E34" s="31"/>
      <c r="F34" s="32"/>
      <c r="G34" s="32"/>
    </row>
    <row r="35" spans="2:7" x14ac:dyDescent="0.2">
      <c r="B35" s="33" t="s">
        <v>15</v>
      </c>
      <c r="C35" s="34"/>
      <c r="D35" s="34"/>
      <c r="E35" s="34"/>
      <c r="F35" s="35" t="s">
        <v>18</v>
      </c>
      <c r="G35" s="36" t="s">
        <v>18</v>
      </c>
    </row>
    <row r="36" spans="2:7" x14ac:dyDescent="0.2">
      <c r="B36" s="45" t="s">
        <v>12</v>
      </c>
      <c r="C36" s="46"/>
      <c r="D36" s="46"/>
      <c r="E36" s="46"/>
      <c r="F36" s="18" t="s">
        <v>17</v>
      </c>
      <c r="G36" s="19" t="s">
        <v>17</v>
      </c>
    </row>
    <row r="37" spans="2:7" x14ac:dyDescent="0.2">
      <c r="B37" s="20" t="s">
        <v>13</v>
      </c>
      <c r="C37" s="38"/>
      <c r="D37" s="38"/>
      <c r="E37" s="38"/>
      <c r="F37" s="14" t="s">
        <v>17</v>
      </c>
      <c r="G37" s="15" t="s">
        <v>17</v>
      </c>
    </row>
    <row r="38" spans="2:7" x14ac:dyDescent="0.2">
      <c r="B38" s="16" t="s">
        <v>14</v>
      </c>
      <c r="C38" s="37"/>
      <c r="D38" s="37"/>
      <c r="E38" s="37"/>
      <c r="F38" s="18" t="s">
        <v>17</v>
      </c>
      <c r="G38" s="19" t="s">
        <v>17</v>
      </c>
    </row>
    <row r="39" spans="2:7" x14ac:dyDescent="0.2">
      <c r="B39" s="22" t="s">
        <v>7</v>
      </c>
      <c r="C39" s="39"/>
      <c r="D39" s="39"/>
      <c r="E39" s="39"/>
      <c r="F39" s="24">
        <v>5000</v>
      </c>
      <c r="G39" s="25">
        <v>5000</v>
      </c>
    </row>
    <row r="40" spans="2:7" x14ac:dyDescent="0.2">
      <c r="B40" s="26"/>
      <c r="C40" s="26"/>
      <c r="D40" s="26"/>
      <c r="E40" s="26"/>
      <c r="F40" s="6"/>
      <c r="G40" s="6"/>
    </row>
    <row r="41" spans="2:7" x14ac:dyDescent="0.2">
      <c r="B41" s="33" t="s">
        <v>16</v>
      </c>
      <c r="C41" s="34"/>
      <c r="D41" s="34"/>
      <c r="E41" s="34"/>
      <c r="F41" s="35"/>
      <c r="G41" s="36"/>
    </row>
    <row r="42" spans="2:7" x14ac:dyDescent="0.2">
      <c r="B42" s="45" t="s">
        <v>12</v>
      </c>
      <c r="C42" s="46"/>
      <c r="D42" s="46"/>
      <c r="E42" s="46"/>
      <c r="F42" s="18" t="s">
        <v>8</v>
      </c>
      <c r="G42" s="19" t="s">
        <v>8</v>
      </c>
    </row>
    <row r="43" spans="2:7" x14ac:dyDescent="0.2">
      <c r="B43" s="20" t="s">
        <v>13</v>
      </c>
      <c r="C43" s="38"/>
      <c r="D43" s="38"/>
      <c r="E43" s="38"/>
      <c r="F43" s="14" t="s">
        <v>8</v>
      </c>
      <c r="G43" s="15" t="s">
        <v>8</v>
      </c>
    </row>
    <row r="44" spans="2:7" x14ac:dyDescent="0.2">
      <c r="B44" s="16" t="s">
        <v>14</v>
      </c>
      <c r="C44" s="37"/>
      <c r="D44" s="37"/>
      <c r="E44" s="37"/>
      <c r="F44" s="18" t="s">
        <v>8</v>
      </c>
      <c r="G44" s="19" t="s">
        <v>8</v>
      </c>
    </row>
    <row r="45" spans="2:7" x14ac:dyDescent="0.2">
      <c r="B45" s="22" t="s">
        <v>7</v>
      </c>
      <c r="C45" s="39"/>
      <c r="D45" s="39"/>
      <c r="E45" s="39"/>
      <c r="F45" s="24">
        <v>5000</v>
      </c>
      <c r="G45" s="25">
        <v>5000</v>
      </c>
    </row>
    <row r="46" spans="2:7" x14ac:dyDescent="0.2">
      <c r="B46" s="5"/>
      <c r="C46" s="5"/>
      <c r="D46" s="5"/>
      <c r="E46" s="5"/>
      <c r="F46" s="6"/>
      <c r="G46" s="6"/>
    </row>
    <row r="47" spans="2:7" x14ac:dyDescent="0.2">
      <c r="B47" s="10" t="s">
        <v>19</v>
      </c>
      <c r="C47" s="11"/>
      <c r="D47" s="11"/>
      <c r="E47" s="11"/>
      <c r="F47" s="12" t="s">
        <v>1</v>
      </c>
      <c r="G47" s="13" t="s">
        <v>2</v>
      </c>
    </row>
    <row r="48" spans="2:7" x14ac:dyDescent="0.2">
      <c r="B48" s="40" t="s">
        <v>20</v>
      </c>
      <c r="C48" s="21"/>
      <c r="D48" s="21"/>
      <c r="E48" s="21"/>
      <c r="F48" s="14"/>
      <c r="G48" s="15"/>
    </row>
    <row r="49" spans="2:7" x14ac:dyDescent="0.2">
      <c r="B49" s="16" t="s">
        <v>21</v>
      </c>
      <c r="C49" s="17"/>
      <c r="D49" s="17"/>
      <c r="E49" s="17"/>
      <c r="F49" s="18">
        <v>20000</v>
      </c>
      <c r="G49" s="19">
        <v>20000</v>
      </c>
    </row>
    <row r="50" spans="2:7" x14ac:dyDescent="0.2">
      <c r="B50" s="40" t="s">
        <v>22</v>
      </c>
      <c r="C50" s="21"/>
      <c r="D50" s="21"/>
      <c r="E50" s="21"/>
      <c r="F50" s="14"/>
      <c r="G50" s="15"/>
    </row>
    <row r="51" spans="2:7" x14ac:dyDescent="0.2">
      <c r="B51" s="16" t="s">
        <v>23</v>
      </c>
      <c r="C51" s="17"/>
      <c r="D51" s="17"/>
      <c r="E51" s="17"/>
      <c r="F51" s="18" t="s">
        <v>26</v>
      </c>
      <c r="G51" s="19" t="s">
        <v>26</v>
      </c>
    </row>
    <row r="52" spans="2:7" x14ac:dyDescent="0.2">
      <c r="B52" s="16" t="s">
        <v>24</v>
      </c>
      <c r="C52" s="17"/>
      <c r="D52" s="17"/>
      <c r="E52" s="17"/>
      <c r="F52" s="18" t="s">
        <v>26</v>
      </c>
      <c r="G52" s="19" t="s">
        <v>26</v>
      </c>
    </row>
    <row r="53" spans="2:7" x14ac:dyDescent="0.2">
      <c r="B53" s="27" t="s">
        <v>25</v>
      </c>
      <c r="C53" s="28"/>
      <c r="D53" s="28"/>
      <c r="E53" s="28"/>
      <c r="F53" s="29" t="s">
        <v>26</v>
      </c>
      <c r="G53" s="30" t="s">
        <v>26</v>
      </c>
    </row>
    <row r="54" spans="2:7" x14ac:dyDescent="0.2">
      <c r="B54" s="5"/>
      <c r="C54" s="5"/>
      <c r="D54" s="5"/>
      <c r="E54" s="5"/>
      <c r="F54" s="6"/>
      <c r="G54" s="6"/>
    </row>
    <row r="55" spans="2:7" x14ac:dyDescent="0.2">
      <c r="B55" s="5"/>
      <c r="C55" s="5"/>
      <c r="D55" s="5"/>
      <c r="E55" s="5"/>
      <c r="F55" s="6"/>
      <c r="G55" s="6"/>
    </row>
    <row r="56" spans="2:7" x14ac:dyDescent="0.2">
      <c r="B56" s="10" t="s">
        <v>27</v>
      </c>
      <c r="C56" s="11"/>
      <c r="D56" s="11"/>
      <c r="E56" s="11"/>
      <c r="F56" s="12" t="s">
        <v>1</v>
      </c>
      <c r="G56" s="13" t="s">
        <v>2</v>
      </c>
    </row>
    <row r="57" spans="2:7" x14ac:dyDescent="0.2">
      <c r="B57" s="40" t="s">
        <v>36</v>
      </c>
      <c r="C57" s="21"/>
      <c r="D57" s="21"/>
      <c r="E57" s="21"/>
      <c r="F57" s="14">
        <v>3000</v>
      </c>
      <c r="G57" s="15">
        <v>2500</v>
      </c>
    </row>
    <row r="58" spans="2:7" x14ac:dyDescent="0.2">
      <c r="B58" s="41" t="s">
        <v>28</v>
      </c>
      <c r="C58" s="28"/>
      <c r="D58" s="28"/>
      <c r="E58" s="28"/>
      <c r="F58" s="29"/>
      <c r="G58" s="30">
        <f>(F57-G57)*12</f>
        <v>6000</v>
      </c>
    </row>
  </sheetData>
  <mergeCells count="6">
    <mergeCell ref="B42:E42"/>
    <mergeCell ref="B2:G2"/>
    <mergeCell ref="B16:E16"/>
    <mergeCell ref="B23:E23"/>
    <mergeCell ref="B29:E29"/>
    <mergeCell ref="B36:E36"/>
  </mergeCells>
  <hyperlinks>
    <hyperlink ref="B7" r:id="rId1" xr:uid="{0C4DFF15-7FE8-F14D-AC78-68747C8EC73D}"/>
    <hyperlink ref="B10" r:id="rId2" xr:uid="{2C87E74E-7889-C04B-B373-05C076AC593E}"/>
  </hyperlinks>
  <pageMargins left="1" right="1" top="1" bottom="1" header="0.5" footer="0.5"/>
  <pageSetup paperSize="9" scale="82" orientation="portrait" horizontalDpi="0" verticalDpi="0"/>
  <rowBreaks count="1" manualBreakCount="1">
    <brk id="54" max="7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 Pike</dc:creator>
  <cp:lastModifiedBy>Gerald Pike</cp:lastModifiedBy>
  <dcterms:created xsi:type="dcterms:W3CDTF">2025-06-16T12:02:08Z</dcterms:created>
  <dcterms:modified xsi:type="dcterms:W3CDTF">2026-01-05T07:07:46Z</dcterms:modified>
</cp:coreProperties>
</file>