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3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geraldpike/Desktop/Tools/2026 Documents/"/>
    </mc:Choice>
  </mc:AlternateContent>
  <xr:revisionPtr revIDLastSave="0" documentId="8_{0A726FF1-D55E-1645-B366-FF05DADFEB47}" xr6:coauthVersionLast="47" xr6:coauthVersionMax="47" xr10:uidLastSave="{00000000-0000-0000-0000-000000000000}"/>
  <bookViews>
    <workbookView xWindow="0" yWindow="500" windowWidth="24680" windowHeight="15520" activeTab="1" xr2:uid="{68A72D90-5C48-5349-96B2-68AE85D87619}"/>
  </bookViews>
  <sheets>
    <sheet name="Sheet1" sheetId="1" r:id="rId1"/>
    <sheet name="Short Summary" sheetId="5" r:id="rId2"/>
    <sheet name="Detailed" sheetId="4" r:id="rId3"/>
    <sheet name="Sheet2 (2)" sheetId="3" r:id="rId4"/>
    <sheet name="Sheet2" sheetId="2" r:id="rId5"/>
  </sheets>
  <definedNames>
    <definedName name="_xlnm.Print_Area" localSheetId="2">Detailed!$A$1:$J$68</definedName>
    <definedName name="_xlnm.Print_Area" localSheetId="4">Sheet2!$A$1:$J$67</definedName>
    <definedName name="_xlnm.Print_Area" localSheetId="3">'Sheet2 (2)'!$A$1:$J$68</definedName>
    <definedName name="_xlnm.Print_Area" localSheetId="1">'Short Summary'!$A$1:$J$64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1" l="1"/>
  <c r="B5" i="1"/>
  <c r="B6" i="1"/>
  <c r="B7" i="1"/>
  <c r="B8" i="1"/>
  <c r="B9" i="1"/>
  <c r="B10" i="1"/>
  <c r="B11" i="1"/>
  <c r="B12" i="1"/>
  <c r="B13" i="1"/>
  <c r="B14" i="1"/>
  <c r="B3" i="1"/>
  <c r="F13" i="1"/>
  <c r="F9" i="1"/>
</calcChain>
</file>

<file path=xl/sharedStrings.xml><?xml version="1.0" encoding="utf-8"?>
<sst xmlns="http://schemas.openxmlformats.org/spreadsheetml/2006/main" count="197" uniqueCount="77">
  <si>
    <t>Hospital Plan</t>
  </si>
  <si>
    <t>Hospital Plan + Savings</t>
  </si>
  <si>
    <t>Life Cover</t>
  </si>
  <si>
    <t>Disability Cover</t>
  </si>
  <si>
    <t>Income Protection</t>
  </si>
  <si>
    <t>Dread Disease Cover</t>
  </si>
  <si>
    <t>Tax Free</t>
  </si>
  <si>
    <t>Investment</t>
  </si>
  <si>
    <t>Retirement</t>
  </si>
  <si>
    <t>Medical Aid</t>
  </si>
  <si>
    <t>Investments</t>
  </si>
  <si>
    <t>Building Insurance</t>
  </si>
  <si>
    <t>Contents</t>
  </si>
  <si>
    <t>Car Insurance</t>
  </si>
  <si>
    <t>Portable Items</t>
  </si>
  <si>
    <t>Business Insurance</t>
  </si>
  <si>
    <t>Commercial</t>
  </si>
  <si>
    <t>Pet Insurance</t>
  </si>
  <si>
    <t>Pet + Benefits</t>
  </si>
  <si>
    <t>Hospital Cover</t>
  </si>
  <si>
    <t>Plan Type</t>
  </si>
  <si>
    <t>Short term</t>
  </si>
  <si>
    <t>Young and ambitious starter pack</t>
  </si>
  <si>
    <t>Family First Protection plan</t>
  </si>
  <si>
    <t>Education Protector</t>
  </si>
  <si>
    <t>Will &amp; Testament</t>
  </si>
  <si>
    <t>Will</t>
  </si>
  <si>
    <t>Comprehensive Family Plan</t>
  </si>
  <si>
    <t>Boss Moves Business Pack</t>
  </si>
  <si>
    <t>Gap Cover</t>
  </si>
  <si>
    <t>Retirement Ready Roadmap</t>
  </si>
  <si>
    <t>Power Women Plan</t>
  </si>
  <si>
    <t>Life Happens Emergency Kit</t>
  </si>
  <si>
    <t>Legacy Builder</t>
  </si>
  <si>
    <t>Advanced Estate Plan</t>
  </si>
  <si>
    <t>Tax Planning</t>
  </si>
  <si>
    <t>Smart Parents Pack</t>
  </si>
  <si>
    <t>Wealth Protector</t>
  </si>
  <si>
    <t>Wealth Accelerator</t>
  </si>
  <si>
    <t>Retirement Plan</t>
  </si>
  <si>
    <t>Asset Protection</t>
  </si>
  <si>
    <t>Health Protection</t>
  </si>
  <si>
    <t>Financial Plan</t>
  </si>
  <si>
    <t>Risk Cover</t>
  </si>
  <si>
    <t>Emergency Numbers</t>
  </si>
  <si>
    <r>
      <t xml:space="preserve">Santam </t>
    </r>
    <r>
      <rPr>
        <b/>
        <sz val="12"/>
        <color theme="1"/>
        <rFont val="Aptos Narrow"/>
        <scheme val="minor"/>
      </rPr>
      <t>0860 555 911</t>
    </r>
  </si>
  <si>
    <r>
      <t xml:space="preserve">Discovery Health </t>
    </r>
    <r>
      <rPr>
        <b/>
        <sz val="12"/>
        <color theme="1"/>
        <rFont val="Aptos Narrow"/>
        <scheme val="minor"/>
      </rPr>
      <t>0860 99 88 77</t>
    </r>
  </si>
  <si>
    <t>Table for Asset Protection</t>
  </si>
  <si>
    <t>Building</t>
  </si>
  <si>
    <t>Portable</t>
  </si>
  <si>
    <t>Hospital</t>
  </si>
  <si>
    <t>Savings</t>
  </si>
  <si>
    <t>Gap</t>
  </si>
  <si>
    <r>
      <t xml:space="preserve">Wealth Diversified Investing: </t>
    </r>
    <r>
      <rPr>
        <sz val="12"/>
        <color theme="2" tint="-9.9978637043366805E-2"/>
        <rFont val="Aptos Narrow (Body)"/>
      </rPr>
      <t>Offshore Investments | Flexible Investments | Tax Free Investment</t>
    </r>
  </si>
  <si>
    <t>Premium</t>
  </si>
  <si>
    <t>New Chapter Couple Plan / Classic Smart</t>
  </si>
  <si>
    <t>If you had to withdraw R10 000 per month in present value</t>
  </si>
  <si>
    <t>Current Contribution R670</t>
  </si>
  <si>
    <t>Wanda Deyzel</t>
  </si>
  <si>
    <t>Your retirement would last around 0 years</t>
  </si>
  <si>
    <t>Dread Disease</t>
  </si>
  <si>
    <t>Value</t>
  </si>
  <si>
    <t>Excess</t>
  </si>
  <si>
    <t>Power Surge</t>
  </si>
  <si>
    <t>Accidental</t>
  </si>
  <si>
    <t>Solar</t>
  </si>
  <si>
    <t>Yes</t>
  </si>
  <si>
    <t>Vehicle</t>
  </si>
  <si>
    <t>21 Marelu Street Pretoria</t>
  </si>
  <si>
    <t>Car Hire</t>
  </si>
  <si>
    <t>Credit Shortfall</t>
  </si>
  <si>
    <t>Extras</t>
  </si>
  <si>
    <t>Polo</t>
  </si>
  <si>
    <t>Ranger 2016</t>
  </si>
  <si>
    <t>No</t>
  </si>
  <si>
    <t xml:space="preserve">Other / Portable Items: </t>
  </si>
  <si>
    <t>Min Excess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</si>
</sst>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R&quot;#,##0_);[Red]\(&quot;R&quot;#,##0\)"/>
    <numFmt numFmtId="164" formatCode="&quot;R&quot;#,##0"/>
  </numFmts>
  <fonts count="20" x14ac:knownFonts="1">
    <font>
      <sz val="12"/>
      <color theme="1"/>
      <name val="Aptos Narrow"/>
      <family val="2"/>
      <scheme val="minor"/>
    </font>
    <font>
      <b/>
      <sz val="14"/>
      <color theme="1"/>
      <name val="Aptos Narrow"/>
      <scheme val="minor"/>
    </font>
    <font>
      <b/>
      <sz val="12"/>
      <color theme="1"/>
      <name val="Aptos Narrow"/>
      <scheme val="minor"/>
    </font>
    <font>
      <sz val="10"/>
      <color theme="1"/>
      <name val="Aptos Narrow"/>
      <family val="2"/>
      <scheme val="minor"/>
    </font>
    <font>
      <b/>
      <sz val="14"/>
      <color rgb="FF16B02A"/>
      <name val="Aptos Narrow"/>
      <scheme val="minor"/>
    </font>
    <font>
      <sz val="10"/>
      <color rgb="FF1082DA"/>
      <name val="Aptos Narrow"/>
      <family val="2"/>
      <scheme val="minor"/>
    </font>
    <font>
      <b/>
      <sz val="14"/>
      <color rgb="FFE4760D"/>
      <name val="Aptos Narrow"/>
      <scheme val="minor"/>
    </font>
    <font>
      <b/>
      <sz val="14"/>
      <color rgb="FF7030A0"/>
      <name val="Aptos Narrow"/>
      <scheme val="minor"/>
    </font>
    <font>
      <sz val="10"/>
      <color rgb="FF7030A0"/>
      <name val="Aptos Narrow"/>
      <family val="2"/>
      <scheme val="minor"/>
    </font>
    <font>
      <b/>
      <sz val="14"/>
      <color theme="4" tint="-0.249977111117893"/>
      <name val="Aptos Narrow"/>
      <scheme val="minor"/>
    </font>
    <font>
      <sz val="10"/>
      <color theme="4" tint="-0.249977111117893"/>
      <name val="Aptos Narrow"/>
      <family val="2"/>
      <scheme val="minor"/>
    </font>
    <font>
      <sz val="12"/>
      <color theme="2" tint="-9.9978637043366805E-2"/>
      <name val="Aptos Narrow (Body)"/>
    </font>
    <font>
      <sz val="10"/>
      <color rgb="FFE4760D"/>
      <name val="Aptos Narrow"/>
      <family val="2"/>
      <scheme val="minor"/>
    </font>
    <font>
      <sz val="12"/>
      <color rgb="FF7030A0"/>
      <name val="Aptos Narrow"/>
      <family val="2"/>
      <scheme val="minor"/>
    </font>
    <font>
      <sz val="12"/>
      <color rgb="FFE4760D"/>
      <name val="Aptos Narrow"/>
      <family val="2"/>
      <scheme val="minor"/>
    </font>
    <font>
      <sz val="10"/>
      <color theme="4" tint="-0.499984740745262"/>
      <name val="Aptos Narrow"/>
      <family val="2"/>
      <scheme val="minor"/>
    </font>
    <font>
      <sz val="8"/>
      <color theme="4" tint="-0.499984740745262"/>
      <name val="Aptos Narrow"/>
      <family val="2"/>
      <scheme val="minor"/>
    </font>
    <font>
      <b/>
      <sz val="9"/>
      <color theme="1"/>
      <name val="Aptos Narrow"/>
      <scheme val="minor"/>
    </font>
    <font>
      <sz val="8"/>
      <color theme="1"/>
      <name val="Aptos Narrow"/>
      <family val="2"/>
      <scheme val="minor"/>
    </font>
    <font>
      <b/>
      <sz val="12"/>
      <color theme="4" tint="-0.499984740745262"/>
      <name val="Aptos Narrow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66">
    <xf numFmtId="0" fontId="0" fillId="0" borderId="0" xfId="0"/>
    <xf numFmtId="0" fontId="0" fillId="0" borderId="1" xfId="0" applyBorder="1"/>
    <xf numFmtId="0" fontId="0" fillId="2" borderId="0" xfId="0" applyFill="1"/>
    <xf numFmtId="0" fontId="0" fillId="2" borderId="0" xfId="0" applyFill="1"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3" borderId="0" xfId="0" applyFill="1"/>
    <xf numFmtId="0" fontId="0" fillId="3" borderId="0" xfId="0" applyFill="1"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4" borderId="0" xfId="0" applyFill="1" applyAlignment="1">
      <alignment horizontal="center"/>
    </xf>
    <xf numFmtId="0" fontId="0" fillId="4" borderId="0" xfId="0" applyFill="1"/>
    <xf numFmtId="0" fontId="0" fillId="4" borderId="0" xfId="0" applyFill="1"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5" borderId="0" xfId="0" applyFill="1"/>
    <xf numFmtId="0" fontId="0" fillId="5" borderId="0" xfId="0" applyFill="1"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6" borderId="0" xfId="0" applyFill="1"/>
    <xf numFmtId="0" fontId="0" fillId="6" borderId="0" xfId="0" applyFill="1"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8" borderId="0" xfId="0" applyFill="1"/>
    <xf numFmtId="0" fontId="0" fillId="7" borderId="0" xfId="0" applyFill="1" applyAlignment="1">
      <alignment horizontal="center"/>
    </xf>
    <xf numFmtId="0" fontId="0" fillId="7" borderId="0" xfId="0" applyFill="1" applyAlignment="1">
      <alignment horizont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9" borderId="0" xfId="0" applyFill="1"/>
    <xf numFmtId="0" fontId="0" fillId="9" borderId="0" xfId="0" applyFill="1"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10" borderId="0" xfId="0" applyFill="1"/>
    <xf numFmtId="0" fontId="0" fillId="10" borderId="0" xfId="0" applyFill="1"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11" borderId="0" xfId="0" applyFill="1" applyAlignment="1">
      <alignment horizontal="center"/>
    </xf>
    <xf numFmtId="0" fontId="0" fillId="11" borderId="0" xfId="0" applyFill="1"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8" borderId="0" xfId="0" applyFill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12" borderId="0" xfId="0" applyFill="1"/>
    <xf numFmtId="0" fontId="0" fillId="12" borderId="0" xfId="0" applyFill="1"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8" borderId="1" xfId="0" applyFill="1" applyBorder="1"/>
    <xf numFmtId="0" fontId="13" fillId="13" borderId="0" xfId="0" applyFont="1" applyFill="1"/>
    <xf numFmtId="0" fontId="14" fillId="0" borderId="0" xfId="0" applyFont="1"/>
    <xf numFmtId="0" fontId="8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14" borderId="0" xfId="0" applyFill="1"/>
    <xf numFmtId="0" fontId="0" fillId="0" borderId="0" xfId="0" applyAlignment="1">
      <alignment horizontal="center" vertical="center"/>
    </xf>
    <xf numFmtId="0" fontId="15" fillId="0" borderId="0" xfId="0" applyFont="1" applyAlignment="1">
      <alignment horizontal="center" vertical="center"/>
    </xf>
    <xf numFmtId="6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/>
    </xf>
    <xf numFmtId="6" fontId="15" fillId="0" borderId="0" xfId="0" applyNumberFormat="1" applyFont="1" applyAlignment="1">
      <alignment horizontal="center"/>
    </xf>
    <xf numFmtId="0" fontId="17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0" fontId="0" fillId="4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1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indent="7"/>
    </xf>
    <xf numFmtId="0" fontId="6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5" fillId="0" borderId="0" xfId="0" applyFont="1" applyAlignment="1">
      <alignment horizontal="center" vertical="center"/>
    </xf>
    <xf numFmtId="0" fontId="4" fillId="14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B6EED6"/>
      <color rgb="FF166053"/>
      <color rgb="FFE4760D"/>
      <color rgb="FF17AC4D"/>
      <color rgb="FF16B02A"/>
      <color rgb="FF1082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22/11/relationships/FeaturePropertyBag" Target="featurePropertyBag/featurePropertyBag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313672011506212"/>
          <c:y val="0.12039551568227524"/>
          <c:w val="0.53182855570796428"/>
          <c:h val="0.79715788724766334"/>
        </c:manualLayout>
      </c:layout>
      <c:doughnutChart>
        <c:varyColors val="1"/>
        <c:ser>
          <c:idx val="0"/>
          <c:order val="0"/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dPt>
            <c:idx val="0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59-3344-9875-AF8A77B9938F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E59-3344-9875-AF8A77B9938F}"/>
              </c:ext>
            </c:extLst>
          </c:dPt>
          <c:dPt>
            <c:idx val="2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AF1-494C-82DC-8B97FD4E8A14}"/>
              </c:ext>
            </c:extLst>
          </c:dPt>
          <c:dPt>
            <c:idx val="3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3AF1-494C-82DC-8B97FD4E8A14}"/>
              </c:ext>
            </c:extLst>
          </c:dPt>
          <c:dPt>
            <c:idx val="4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F1-494C-82DC-8B97FD4E8A14}"/>
              </c:ext>
            </c:extLst>
          </c:dPt>
          <c:cat>
            <c:strRef>
              <c:f>Sheet2!$M$32:$M$36</c:f>
              <c:strCache>
                <c:ptCount val="5"/>
                <c:pt idx="0">
                  <c:v>Table for Asset Protection</c:v>
                </c:pt>
                <c:pt idx="1">
                  <c:v>Car Insurance</c:v>
                </c:pt>
                <c:pt idx="2">
                  <c:v>Building</c:v>
                </c:pt>
                <c:pt idx="3">
                  <c:v>Contents</c:v>
                </c:pt>
                <c:pt idx="4">
                  <c:v>Portable</c:v>
                </c:pt>
              </c:strCache>
            </c:strRef>
          </c:cat>
          <c:val>
            <c:numRef>
              <c:f>Sheet2!$N$32:$N$36</c:f>
              <c:numCache>
                <c:formatCode>General</c:formatCode>
                <c:ptCount val="5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F1-494C-82DC-8B97FD4E8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313672011506212"/>
          <c:y val="0.12039551568227524"/>
          <c:w val="0.53182855570796428"/>
          <c:h val="0.79715788724766334"/>
        </c:manualLayout>
      </c:layout>
      <c:doughnutChart>
        <c:varyColors val="1"/>
        <c:ser>
          <c:idx val="0"/>
          <c:order val="0"/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dPt>
            <c:idx val="0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70-9B41-B2F9-9F58BAF77972}"/>
              </c:ext>
            </c:extLst>
          </c:dPt>
          <c:dPt>
            <c:idx val="1"/>
            <c:bubble3D val="0"/>
            <c:spPr>
              <a:solidFill>
                <a:srgbClr val="E4760D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70-9B41-B2F9-9F58BAF77972}"/>
              </c:ext>
            </c:extLst>
          </c:dPt>
          <c:dPt>
            <c:idx val="2"/>
            <c:bubble3D val="0"/>
            <c:spPr>
              <a:solidFill>
                <a:schemeClr val="bg2">
                  <a:lumMod val="9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B70-9B41-B2F9-9F58BAF77972}"/>
              </c:ext>
            </c:extLst>
          </c:dPt>
          <c:dPt>
            <c:idx val="3"/>
            <c:bubble3D val="0"/>
            <c:spPr>
              <a:solidFill>
                <a:schemeClr val="bg2">
                  <a:lumMod val="9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70-9B41-B2F9-9F58BAF77972}"/>
              </c:ext>
            </c:extLst>
          </c:dPt>
          <c:cat>
            <c:strRef>
              <c:f>Sheet2!$M$39:$M$42</c:f>
              <c:strCache>
                <c:ptCount val="4"/>
                <c:pt idx="0">
                  <c:v>Table for Asset Protection</c:v>
                </c:pt>
                <c:pt idx="1">
                  <c:v>Hospital</c:v>
                </c:pt>
                <c:pt idx="2">
                  <c:v>Savings</c:v>
                </c:pt>
                <c:pt idx="3">
                  <c:v>Gap</c:v>
                </c:pt>
              </c:strCache>
            </c:strRef>
          </c:cat>
          <c:val>
            <c:numRef>
              <c:f>Sheet2!$N$39:$N$42</c:f>
              <c:numCache>
                <c:formatCode>General</c:formatCode>
                <c:ptCount val="4"/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B70-9B41-B2F9-9F58BAF77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313672011506212"/>
          <c:y val="0.12039551568227524"/>
          <c:w val="0.53182855570796428"/>
          <c:h val="0.79715788724766334"/>
        </c:manualLayout>
      </c:layout>
      <c:doughnutChart>
        <c:varyColors val="1"/>
        <c:ser>
          <c:idx val="0"/>
          <c:order val="0"/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dPt>
            <c:idx val="0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F8-C143-9641-98123B52D9F1}"/>
              </c:ext>
            </c:extLst>
          </c:dPt>
          <c:dPt>
            <c:idx val="1"/>
            <c:bubble3D val="0"/>
            <c:spPr>
              <a:solidFill>
                <a:srgbClr val="7030A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F8-C143-9641-98123B52D9F1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2F8-C143-9641-98123B52D9F1}"/>
              </c:ext>
            </c:extLst>
          </c:dPt>
          <c:dPt>
            <c:idx val="3"/>
            <c:bubble3D val="0"/>
            <c:spPr>
              <a:solidFill>
                <a:srgbClr val="7030A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F8-C143-9641-98123B52D9F1}"/>
              </c:ext>
            </c:extLst>
          </c:dPt>
          <c:dPt>
            <c:idx val="4"/>
            <c:bubble3D val="0"/>
            <c:spPr>
              <a:solidFill>
                <a:schemeClr val="bg2">
                  <a:lumMod val="9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F8-C143-9641-98123B52D9F1}"/>
              </c:ext>
            </c:extLst>
          </c:dPt>
          <c:cat>
            <c:strRef>
              <c:f>Sheet2!$M$44:$M$48</c:f>
              <c:strCache>
                <c:ptCount val="5"/>
                <c:pt idx="0">
                  <c:v>Table for Asset Protection</c:v>
                </c:pt>
                <c:pt idx="1">
                  <c:v>Hospital</c:v>
                </c:pt>
                <c:pt idx="2">
                  <c:v>Dread Disease</c:v>
                </c:pt>
                <c:pt idx="3">
                  <c:v>Savings</c:v>
                </c:pt>
                <c:pt idx="4">
                  <c:v>Gap</c:v>
                </c:pt>
              </c:strCache>
            </c:strRef>
          </c:cat>
          <c:val>
            <c:numRef>
              <c:f>Sheet2!$N$44:$N$48</c:f>
              <c:numCache>
                <c:formatCode>General</c:formatCode>
                <c:ptCount val="5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2F8-C143-9641-98123B52D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26" Type="http://schemas.openxmlformats.org/officeDocument/2006/relationships/image" Target="../media/image26.sv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svg"/><Relationship Id="rId42" Type="http://schemas.openxmlformats.org/officeDocument/2006/relationships/image" Target="../media/image42.svg"/><Relationship Id="rId7" Type="http://schemas.openxmlformats.org/officeDocument/2006/relationships/image" Target="../media/image7.png"/><Relationship Id="rId2" Type="http://schemas.openxmlformats.org/officeDocument/2006/relationships/image" Target="../media/image2.sv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tiff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11" Type="http://schemas.openxmlformats.org/officeDocument/2006/relationships/image" Target="../media/image11.png"/><Relationship Id="rId24" Type="http://schemas.openxmlformats.org/officeDocument/2006/relationships/image" Target="../media/image24.svg"/><Relationship Id="rId32" Type="http://schemas.openxmlformats.org/officeDocument/2006/relationships/image" Target="../media/image32.svg"/><Relationship Id="rId37" Type="http://schemas.openxmlformats.org/officeDocument/2006/relationships/image" Target="../media/image37.png"/><Relationship Id="rId40" Type="http://schemas.openxmlformats.org/officeDocument/2006/relationships/image" Target="../media/image40.sv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23" Type="http://schemas.openxmlformats.org/officeDocument/2006/relationships/image" Target="../media/image23.png"/><Relationship Id="rId28" Type="http://schemas.openxmlformats.org/officeDocument/2006/relationships/image" Target="../media/image28.svg"/><Relationship Id="rId36" Type="http://schemas.openxmlformats.org/officeDocument/2006/relationships/image" Target="../media/image36.svg"/><Relationship Id="rId10" Type="http://schemas.openxmlformats.org/officeDocument/2006/relationships/image" Target="../media/image10.sv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svg"/><Relationship Id="rId9" Type="http://schemas.openxmlformats.org/officeDocument/2006/relationships/image" Target="../media/image9.png"/><Relationship Id="rId14" Type="http://schemas.openxmlformats.org/officeDocument/2006/relationships/image" Target="../media/image14.jp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svg"/><Relationship Id="rId3" Type="http://schemas.openxmlformats.org/officeDocument/2006/relationships/image" Target="../media/image3.png"/><Relationship Id="rId12" Type="http://schemas.openxmlformats.org/officeDocument/2006/relationships/image" Target="../media/image12.sv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sv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26" Type="http://schemas.openxmlformats.org/officeDocument/2006/relationships/image" Target="../media/image26.sv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53.svg"/><Relationship Id="rId7" Type="http://schemas.openxmlformats.org/officeDocument/2006/relationships/image" Target="../media/image7.png"/><Relationship Id="rId12" Type="http://schemas.openxmlformats.org/officeDocument/2006/relationships/image" Target="../media/image12.sv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52.png"/><Relationship Id="rId2" Type="http://schemas.openxmlformats.org/officeDocument/2006/relationships/image" Target="../media/image2.sv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tiff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11" Type="http://schemas.openxmlformats.org/officeDocument/2006/relationships/image" Target="../media/image11.png"/><Relationship Id="rId24" Type="http://schemas.openxmlformats.org/officeDocument/2006/relationships/image" Target="../media/image47.svg"/><Relationship Id="rId32" Type="http://schemas.openxmlformats.org/officeDocument/2006/relationships/image" Target="../media/image51.sv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23" Type="http://schemas.openxmlformats.org/officeDocument/2006/relationships/image" Target="../media/image46.png"/><Relationship Id="rId28" Type="http://schemas.openxmlformats.org/officeDocument/2006/relationships/image" Target="../media/image49.svg"/><Relationship Id="rId10" Type="http://schemas.openxmlformats.org/officeDocument/2006/relationships/image" Target="../media/image45.svg"/><Relationship Id="rId19" Type="http://schemas.openxmlformats.org/officeDocument/2006/relationships/image" Target="../media/image19.png"/><Relationship Id="rId31" Type="http://schemas.openxmlformats.org/officeDocument/2006/relationships/image" Target="../media/image50.png"/><Relationship Id="rId4" Type="http://schemas.openxmlformats.org/officeDocument/2006/relationships/image" Target="../media/image4.svg"/><Relationship Id="rId9" Type="http://schemas.openxmlformats.org/officeDocument/2006/relationships/image" Target="../media/image44.png"/><Relationship Id="rId14" Type="http://schemas.openxmlformats.org/officeDocument/2006/relationships/image" Target="../media/image14.jpg"/><Relationship Id="rId22" Type="http://schemas.openxmlformats.org/officeDocument/2006/relationships/image" Target="../media/image22.png"/><Relationship Id="rId27" Type="http://schemas.openxmlformats.org/officeDocument/2006/relationships/image" Target="../media/image48.png"/><Relationship Id="rId30" Type="http://schemas.openxmlformats.org/officeDocument/2006/relationships/image" Target="../media/image30.png"/><Relationship Id="rId8" Type="http://schemas.openxmlformats.org/officeDocument/2006/relationships/image" Target="../media/image8.sv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26" Type="http://schemas.openxmlformats.org/officeDocument/2006/relationships/image" Target="../media/image26.sv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53.svg"/><Relationship Id="rId7" Type="http://schemas.openxmlformats.org/officeDocument/2006/relationships/image" Target="../media/image7.png"/><Relationship Id="rId12" Type="http://schemas.openxmlformats.org/officeDocument/2006/relationships/image" Target="../media/image12.sv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52.png"/><Relationship Id="rId2" Type="http://schemas.openxmlformats.org/officeDocument/2006/relationships/image" Target="../media/image2.sv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tiff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11" Type="http://schemas.openxmlformats.org/officeDocument/2006/relationships/image" Target="../media/image11.png"/><Relationship Id="rId24" Type="http://schemas.openxmlformats.org/officeDocument/2006/relationships/image" Target="../media/image47.svg"/><Relationship Id="rId32" Type="http://schemas.openxmlformats.org/officeDocument/2006/relationships/image" Target="../media/image51.sv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23" Type="http://schemas.openxmlformats.org/officeDocument/2006/relationships/image" Target="../media/image46.png"/><Relationship Id="rId28" Type="http://schemas.openxmlformats.org/officeDocument/2006/relationships/image" Target="../media/image49.svg"/><Relationship Id="rId10" Type="http://schemas.openxmlformats.org/officeDocument/2006/relationships/image" Target="../media/image45.svg"/><Relationship Id="rId19" Type="http://schemas.openxmlformats.org/officeDocument/2006/relationships/image" Target="../media/image19.png"/><Relationship Id="rId31" Type="http://schemas.openxmlformats.org/officeDocument/2006/relationships/image" Target="../media/image50.png"/><Relationship Id="rId4" Type="http://schemas.openxmlformats.org/officeDocument/2006/relationships/image" Target="../media/image4.svg"/><Relationship Id="rId9" Type="http://schemas.openxmlformats.org/officeDocument/2006/relationships/image" Target="../media/image44.png"/><Relationship Id="rId14" Type="http://schemas.openxmlformats.org/officeDocument/2006/relationships/image" Target="../media/image14.jpg"/><Relationship Id="rId22" Type="http://schemas.openxmlformats.org/officeDocument/2006/relationships/image" Target="../media/image22.png"/><Relationship Id="rId27" Type="http://schemas.openxmlformats.org/officeDocument/2006/relationships/image" Target="../media/image48.png"/><Relationship Id="rId30" Type="http://schemas.openxmlformats.org/officeDocument/2006/relationships/image" Target="../media/image30.png"/><Relationship Id="rId8" Type="http://schemas.openxmlformats.org/officeDocument/2006/relationships/image" Target="../media/image8.sv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png"/><Relationship Id="rId18" Type="http://schemas.openxmlformats.org/officeDocument/2006/relationships/image" Target="../media/image45.svg"/><Relationship Id="rId26" Type="http://schemas.openxmlformats.org/officeDocument/2006/relationships/image" Target="../media/image18.png"/><Relationship Id="rId39" Type="http://schemas.openxmlformats.org/officeDocument/2006/relationships/chart" Target="../charts/chart1.xml"/><Relationship Id="rId21" Type="http://schemas.openxmlformats.org/officeDocument/2006/relationships/image" Target="../media/image13.jpg"/><Relationship Id="rId34" Type="http://schemas.openxmlformats.org/officeDocument/2006/relationships/image" Target="../media/image62.svg"/><Relationship Id="rId7" Type="http://schemas.openxmlformats.org/officeDocument/2006/relationships/image" Target="../media/image37.png"/><Relationship Id="rId2" Type="http://schemas.openxmlformats.org/officeDocument/2006/relationships/image" Target="../media/image2.svg"/><Relationship Id="rId16" Type="http://schemas.openxmlformats.org/officeDocument/2006/relationships/image" Target="../media/image8.svg"/><Relationship Id="rId20" Type="http://schemas.openxmlformats.org/officeDocument/2006/relationships/image" Target="../media/image12.svg"/><Relationship Id="rId29" Type="http://schemas.openxmlformats.org/officeDocument/2006/relationships/image" Target="../media/image21.png"/><Relationship Id="rId41" Type="http://schemas.openxmlformats.org/officeDocument/2006/relationships/chart" Target="../charts/chart3.xml"/><Relationship Id="rId1" Type="http://schemas.openxmlformats.org/officeDocument/2006/relationships/image" Target="../media/image1.png"/><Relationship Id="rId6" Type="http://schemas.openxmlformats.org/officeDocument/2006/relationships/image" Target="../media/image55.svg"/><Relationship Id="rId11" Type="http://schemas.openxmlformats.org/officeDocument/2006/relationships/image" Target="../media/image59.png"/><Relationship Id="rId24" Type="http://schemas.openxmlformats.org/officeDocument/2006/relationships/image" Target="../media/image16.png"/><Relationship Id="rId32" Type="http://schemas.openxmlformats.org/officeDocument/2006/relationships/image" Target="../media/image47.svg"/><Relationship Id="rId37" Type="http://schemas.openxmlformats.org/officeDocument/2006/relationships/image" Target="../media/image29.tiff"/><Relationship Id="rId40" Type="http://schemas.openxmlformats.org/officeDocument/2006/relationships/chart" Target="../charts/chart2.xml"/><Relationship Id="rId5" Type="http://schemas.openxmlformats.org/officeDocument/2006/relationships/image" Target="../media/image54.png"/><Relationship Id="rId15" Type="http://schemas.openxmlformats.org/officeDocument/2006/relationships/image" Target="../media/image7.png"/><Relationship Id="rId23" Type="http://schemas.openxmlformats.org/officeDocument/2006/relationships/image" Target="../media/image15.jpg"/><Relationship Id="rId28" Type="http://schemas.openxmlformats.org/officeDocument/2006/relationships/image" Target="../media/image20.jpeg"/><Relationship Id="rId36" Type="http://schemas.openxmlformats.org/officeDocument/2006/relationships/image" Target="../media/image49.svg"/><Relationship Id="rId10" Type="http://schemas.openxmlformats.org/officeDocument/2006/relationships/image" Target="../media/image58.svg"/><Relationship Id="rId19" Type="http://schemas.openxmlformats.org/officeDocument/2006/relationships/image" Target="../media/image11.png"/><Relationship Id="rId31" Type="http://schemas.openxmlformats.org/officeDocument/2006/relationships/image" Target="../media/image46.png"/><Relationship Id="rId4" Type="http://schemas.openxmlformats.org/officeDocument/2006/relationships/image" Target="../media/image4.svg"/><Relationship Id="rId9" Type="http://schemas.openxmlformats.org/officeDocument/2006/relationships/image" Target="../media/image57.png"/><Relationship Id="rId14" Type="http://schemas.openxmlformats.org/officeDocument/2006/relationships/image" Target="../media/image61.svg"/><Relationship Id="rId22" Type="http://schemas.openxmlformats.org/officeDocument/2006/relationships/image" Target="../media/image14.jpg"/><Relationship Id="rId27" Type="http://schemas.openxmlformats.org/officeDocument/2006/relationships/image" Target="../media/image19.png"/><Relationship Id="rId30" Type="http://schemas.openxmlformats.org/officeDocument/2006/relationships/image" Target="../media/image22.png"/><Relationship Id="rId35" Type="http://schemas.openxmlformats.org/officeDocument/2006/relationships/image" Target="../media/image48.png"/><Relationship Id="rId8" Type="http://schemas.openxmlformats.org/officeDocument/2006/relationships/image" Target="../media/image56.svg"/><Relationship Id="rId3" Type="http://schemas.openxmlformats.org/officeDocument/2006/relationships/image" Target="../media/image3.png"/><Relationship Id="rId12" Type="http://schemas.openxmlformats.org/officeDocument/2006/relationships/image" Target="../media/image60.svg"/><Relationship Id="rId17" Type="http://schemas.openxmlformats.org/officeDocument/2006/relationships/image" Target="../media/image44.png"/><Relationship Id="rId25" Type="http://schemas.openxmlformats.org/officeDocument/2006/relationships/image" Target="../media/image17.png"/><Relationship Id="rId33" Type="http://schemas.openxmlformats.org/officeDocument/2006/relationships/image" Target="../media/image25.png"/><Relationship Id="rId38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</xdr:colOff>
      <xdr:row>24</xdr:row>
      <xdr:rowOff>172720</xdr:rowOff>
    </xdr:from>
    <xdr:to>
      <xdr:col>8</xdr:col>
      <xdr:colOff>792480</xdr:colOff>
      <xdr:row>25</xdr:row>
      <xdr:rowOff>203200</xdr:rowOff>
    </xdr:to>
    <xdr:sp macro="" textlink="">
      <xdr:nvSpPr>
        <xdr:cNvPr id="3" name="Pentagon 2">
          <a:extLst>
            <a:ext uri="{FF2B5EF4-FFF2-40B4-BE49-F238E27FC236}">
              <a16:creationId xmlns:a16="http://schemas.microsoft.com/office/drawing/2014/main" id="{38009419-B36E-AC4E-A085-4170613EC1F9}"/>
            </a:ext>
          </a:extLst>
        </xdr:cNvPr>
        <xdr:cNvSpPr/>
      </xdr:nvSpPr>
      <xdr:spPr>
        <a:xfrm>
          <a:off x="835660" y="5125720"/>
          <a:ext cx="6560820" cy="233680"/>
        </a:xfrm>
        <a:prstGeom prst="homePlate">
          <a:avLst/>
        </a:prstGeom>
        <a:solidFill>
          <a:schemeClr val="accent4">
            <a:lumMod val="5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>
                  <a:lumMod val="20000"/>
                  <a:lumOff val="80000"/>
                </a:schemeClr>
              </a:solidFill>
            </a:rPr>
            <a:t>Asset Protection</a:t>
          </a:r>
        </a:p>
      </xdr:txBody>
    </xdr:sp>
    <xdr:clientData/>
  </xdr:twoCellAnchor>
  <xdr:twoCellAnchor>
    <xdr:from>
      <xdr:col>1</xdr:col>
      <xdr:colOff>658872</xdr:colOff>
      <xdr:row>13</xdr:row>
      <xdr:rowOff>133684</xdr:rowOff>
    </xdr:from>
    <xdr:to>
      <xdr:col>7</xdr:col>
      <xdr:colOff>710821</xdr:colOff>
      <xdr:row>13</xdr:row>
      <xdr:rowOff>142164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1DFCA0B5-867A-3646-BB03-40291B66ADD0}"/>
            </a:ext>
          </a:extLst>
        </xdr:cNvPr>
        <xdr:cNvCxnSpPr/>
      </xdr:nvCxnSpPr>
      <xdr:spPr>
        <a:xfrm>
          <a:off x="1484372" y="2851484"/>
          <a:ext cx="5004949" cy="848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407700</xdr:colOff>
      <xdr:row>10</xdr:row>
      <xdr:rowOff>41038</xdr:rowOff>
    </xdr:from>
    <xdr:to>
      <xdr:col>9</xdr:col>
      <xdr:colOff>116549</xdr:colOff>
      <xdr:row>16</xdr:row>
      <xdr:rowOff>142638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3321F9B4-3591-3647-A4E3-602088040398}"/>
            </a:ext>
          </a:extLst>
        </xdr:cNvPr>
        <xdr:cNvSpPr/>
      </xdr:nvSpPr>
      <xdr:spPr>
        <a:xfrm>
          <a:off x="6186200" y="2149238"/>
          <a:ext cx="1359849" cy="1320800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</xdr:col>
      <xdr:colOff>794944</xdr:colOff>
      <xdr:row>10</xdr:row>
      <xdr:rowOff>146003</xdr:rowOff>
    </xdr:from>
    <xdr:to>
      <xdr:col>3</xdr:col>
      <xdr:colOff>540944</xdr:colOff>
      <xdr:row>13</xdr:row>
      <xdr:rowOff>107903</xdr:rowOff>
    </xdr:to>
    <xdr:pic>
      <xdr:nvPicPr>
        <xdr:cNvPr id="6" name="Graphic 5" descr="Walk with solid fill">
          <a:extLst>
            <a:ext uri="{FF2B5EF4-FFF2-40B4-BE49-F238E27FC236}">
              <a16:creationId xmlns:a16="http://schemas.microsoft.com/office/drawing/2014/main" id="{3F22CEC8-C3CA-184E-873F-682ACFEAD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445944" y="2254203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7</xdr:col>
      <xdr:colOff>725713</xdr:colOff>
      <xdr:row>10</xdr:row>
      <xdr:rowOff>136742</xdr:rowOff>
    </xdr:from>
    <xdr:to>
      <xdr:col>8</xdr:col>
      <xdr:colOff>572931</xdr:colOff>
      <xdr:row>14</xdr:row>
      <xdr:rowOff>811</xdr:rowOff>
    </xdr:to>
    <xdr:pic>
      <xdr:nvPicPr>
        <xdr:cNvPr id="7" name="Graphic 6" descr="Holiday with solid fill">
          <a:extLst>
            <a:ext uri="{FF2B5EF4-FFF2-40B4-BE49-F238E27FC236}">
              <a16:creationId xmlns:a16="http://schemas.microsoft.com/office/drawing/2014/main" id="{AC32BED0-67F4-6148-9203-EB230FEB9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504213" y="2244942"/>
          <a:ext cx="672718" cy="676869"/>
        </a:xfrm>
        <a:prstGeom prst="rect">
          <a:avLst/>
        </a:prstGeom>
      </xdr:spPr>
    </xdr:pic>
    <xdr:clientData/>
  </xdr:twoCellAnchor>
  <xdr:twoCellAnchor>
    <xdr:from>
      <xdr:col>2</xdr:col>
      <xdr:colOff>611128</xdr:colOff>
      <xdr:row>13</xdr:row>
      <xdr:rowOff>190978</xdr:rowOff>
    </xdr:from>
    <xdr:to>
      <xdr:col>3</xdr:col>
      <xdr:colOff>563384</xdr:colOff>
      <xdr:row>15</xdr:row>
      <xdr:rowOff>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EF006C7-6412-A547-8D0B-C730DCC1E073}"/>
            </a:ext>
          </a:extLst>
        </xdr:cNvPr>
        <xdr:cNvSpPr txBox="1"/>
      </xdr:nvSpPr>
      <xdr:spPr>
        <a:xfrm>
          <a:off x="2262128" y="2908778"/>
          <a:ext cx="777756" cy="21542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/>
            <a:t>R</a:t>
          </a:r>
          <a:r>
            <a:rPr lang="en-GB" sz="1100" baseline="0"/>
            <a:t>0</a:t>
          </a:r>
          <a:endParaRPr lang="en-GB" sz="1100"/>
        </a:p>
        <a:p>
          <a:pPr algn="ctr"/>
          <a:endParaRPr lang="en-GB" sz="1100"/>
        </a:p>
      </xdr:txBody>
    </xdr:sp>
    <xdr:clientData/>
  </xdr:twoCellAnchor>
  <xdr:twoCellAnchor>
    <xdr:from>
      <xdr:col>3</xdr:col>
      <xdr:colOff>544286</xdr:colOff>
      <xdr:row>13</xdr:row>
      <xdr:rowOff>0</xdr:rowOff>
    </xdr:from>
    <xdr:to>
      <xdr:col>7</xdr:col>
      <xdr:colOff>200526</xdr:colOff>
      <xdr:row>13</xdr:row>
      <xdr:rowOff>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81BECE7C-03CF-624F-AA95-A329089BE434}"/>
            </a:ext>
          </a:extLst>
        </xdr:cNvPr>
        <xdr:cNvCxnSpPr/>
      </xdr:nvCxnSpPr>
      <xdr:spPr>
        <a:xfrm>
          <a:off x="3020786" y="2717800"/>
          <a:ext cx="295824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47361</xdr:colOff>
      <xdr:row>11</xdr:row>
      <xdr:rowOff>114205</xdr:rowOff>
    </xdr:from>
    <xdr:to>
      <xdr:col>5</xdr:col>
      <xdr:colOff>820820</xdr:colOff>
      <xdr:row>12</xdr:row>
      <xdr:rowOff>123754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8ED861C-1774-9642-906D-CAAAD8BA048B}"/>
            </a:ext>
          </a:extLst>
        </xdr:cNvPr>
        <xdr:cNvSpPr txBox="1"/>
      </xdr:nvSpPr>
      <xdr:spPr>
        <a:xfrm>
          <a:off x="4174861" y="2425605"/>
          <a:ext cx="773459" cy="2127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 baseline="0"/>
            <a:t>32 Years</a:t>
          </a:r>
          <a:endParaRPr lang="en-GB" sz="1100"/>
        </a:p>
        <a:p>
          <a:pPr algn="ctr"/>
          <a:endParaRPr lang="en-GB" sz="1100"/>
        </a:p>
      </xdr:txBody>
    </xdr:sp>
    <xdr:clientData/>
  </xdr:twoCellAnchor>
  <xdr:twoCellAnchor>
    <xdr:from>
      <xdr:col>7</xdr:col>
      <xdr:colOff>619913</xdr:colOff>
      <xdr:row>13</xdr:row>
      <xdr:rowOff>161569</xdr:rowOff>
    </xdr:from>
    <xdr:to>
      <xdr:col>8</xdr:col>
      <xdr:colOff>725715</xdr:colOff>
      <xdr:row>15</xdr:row>
      <xdr:rowOff>124135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784884E-9B49-324A-9B9B-2192DE8EC9A7}"/>
            </a:ext>
          </a:extLst>
        </xdr:cNvPr>
        <xdr:cNvSpPr txBox="1"/>
      </xdr:nvSpPr>
      <xdr:spPr>
        <a:xfrm>
          <a:off x="6398413" y="2879369"/>
          <a:ext cx="931302" cy="36896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800"/>
            <a:t>Projected</a:t>
          </a:r>
          <a:r>
            <a:rPr lang="en-GB" sz="800" baseline="0"/>
            <a:t> Value</a:t>
          </a:r>
        </a:p>
        <a:p>
          <a:pPr algn="ctr"/>
          <a:r>
            <a:rPr lang="en-GB" sz="800" baseline="0"/>
            <a:t>R0</a:t>
          </a:r>
        </a:p>
        <a:p>
          <a:pPr algn="ctr"/>
          <a:r>
            <a:rPr lang="en-GB" sz="800" baseline="0"/>
            <a:t>0 </a:t>
          </a:r>
        </a:p>
        <a:p>
          <a:pPr algn="ctr"/>
          <a:endParaRPr lang="en-GB" sz="800"/>
        </a:p>
        <a:p>
          <a:pPr algn="ctr"/>
          <a:endParaRPr lang="en-GB" sz="800"/>
        </a:p>
      </xdr:txBody>
    </xdr:sp>
    <xdr:clientData/>
  </xdr:twoCellAnchor>
  <xdr:twoCellAnchor>
    <xdr:from>
      <xdr:col>3</xdr:col>
      <xdr:colOff>45911</xdr:colOff>
      <xdr:row>44</xdr:row>
      <xdr:rowOff>8326</xdr:rowOff>
    </xdr:from>
    <xdr:to>
      <xdr:col>4</xdr:col>
      <xdr:colOff>217791</xdr:colOff>
      <xdr:row>45</xdr:row>
      <xdr:rowOff>65619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3527BB4F-9CA0-1B4E-98F8-4A454D77B44D}"/>
            </a:ext>
          </a:extLst>
        </xdr:cNvPr>
        <xdr:cNvSpPr txBox="1"/>
      </xdr:nvSpPr>
      <xdr:spPr>
        <a:xfrm>
          <a:off x="2522411" y="9914326"/>
          <a:ext cx="997380" cy="26049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chemeClr val="bg2">
                  <a:lumMod val="90000"/>
                </a:schemeClr>
              </a:solidFill>
            </a:rPr>
            <a:t>Hospital Plan</a:t>
          </a:r>
        </a:p>
        <a:p>
          <a:pPr algn="ctr"/>
          <a:endParaRPr lang="en-GB" sz="1100">
            <a:solidFill>
              <a:srgbClr val="E4760D"/>
            </a:solidFill>
          </a:endParaRPr>
        </a:p>
      </xdr:txBody>
    </xdr:sp>
    <xdr:clientData/>
  </xdr:twoCellAnchor>
  <xdr:twoCellAnchor>
    <xdr:from>
      <xdr:col>4</xdr:col>
      <xdr:colOff>341926</xdr:colOff>
      <xdr:row>44</xdr:row>
      <xdr:rowOff>28265</xdr:rowOff>
    </xdr:from>
    <xdr:to>
      <xdr:col>5</xdr:col>
      <xdr:colOff>355600</xdr:colOff>
      <xdr:row>45</xdr:row>
      <xdr:rowOff>76390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BC22334-72B8-1B4B-BFE4-4AC1E1F61884}"/>
            </a:ext>
          </a:extLst>
        </xdr:cNvPr>
        <xdr:cNvSpPr txBox="1"/>
      </xdr:nvSpPr>
      <xdr:spPr>
        <a:xfrm>
          <a:off x="3643926" y="9934265"/>
          <a:ext cx="839174" cy="251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chemeClr val="bg2">
                  <a:lumMod val="90000"/>
                </a:schemeClr>
              </a:solidFill>
            </a:rPr>
            <a:t>+ Savings</a:t>
          </a:r>
          <a:endParaRPr lang="en-GB" sz="1100" baseline="0">
            <a:solidFill>
              <a:schemeClr val="bg2">
                <a:lumMod val="90000"/>
              </a:schemeClr>
            </a:solidFill>
          </a:endParaRPr>
        </a:p>
        <a:p>
          <a:pPr algn="ctr"/>
          <a:endParaRPr lang="en-GB" sz="1100">
            <a:solidFill>
              <a:schemeClr val="bg2">
                <a:lumMod val="90000"/>
              </a:schemeClr>
            </a:solidFill>
          </a:endParaRPr>
        </a:p>
        <a:p>
          <a:pPr algn="ctr"/>
          <a:endParaRPr lang="en-GB" sz="1100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>
    <xdr:from>
      <xdr:col>5</xdr:col>
      <xdr:colOff>468812</xdr:colOff>
      <xdr:row>44</xdr:row>
      <xdr:rowOff>36208</xdr:rowOff>
    </xdr:from>
    <xdr:to>
      <xdr:col>6</xdr:col>
      <xdr:colOff>803786</xdr:colOff>
      <xdr:row>45</xdr:row>
      <xdr:rowOff>94264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981A095A-B8BC-D341-8240-D3D4ED39FFD1}"/>
            </a:ext>
          </a:extLst>
        </xdr:cNvPr>
        <xdr:cNvSpPr txBox="1"/>
      </xdr:nvSpPr>
      <xdr:spPr>
        <a:xfrm>
          <a:off x="4596312" y="9942208"/>
          <a:ext cx="1160474" cy="2612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chemeClr val="bg2">
                  <a:lumMod val="90000"/>
                </a:schemeClr>
              </a:solidFill>
            </a:rPr>
            <a:t>Gap Cover</a:t>
          </a:r>
        </a:p>
        <a:p>
          <a:pPr algn="ctr"/>
          <a:endParaRPr lang="en-GB" sz="1100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>
    <xdr:from>
      <xdr:col>6</xdr:col>
      <xdr:colOff>562761</xdr:colOff>
      <xdr:row>53</xdr:row>
      <xdr:rowOff>108358</xdr:rowOff>
    </xdr:from>
    <xdr:to>
      <xdr:col>7</xdr:col>
      <xdr:colOff>786497</xdr:colOff>
      <xdr:row>54</xdr:row>
      <xdr:rowOff>180190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A0124E9E-7C3C-A94E-A981-BC66CE6FEDFB}"/>
            </a:ext>
          </a:extLst>
        </xdr:cNvPr>
        <xdr:cNvSpPr txBox="1"/>
      </xdr:nvSpPr>
      <xdr:spPr>
        <a:xfrm>
          <a:off x="5541161" y="11047291"/>
          <a:ext cx="1053469" cy="275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 b="1">
              <a:solidFill>
                <a:schemeClr val="bg2">
                  <a:lumMod val="90000"/>
                </a:schemeClr>
              </a:solidFill>
            </a:rPr>
            <a:t>Dread Disease</a:t>
          </a:r>
        </a:p>
        <a:p>
          <a:pPr algn="ctr"/>
          <a:endParaRPr lang="en-GB" sz="11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633228</xdr:colOff>
      <xdr:row>49</xdr:row>
      <xdr:rowOff>120113</xdr:rowOff>
    </xdr:from>
    <xdr:to>
      <xdr:col>7</xdr:col>
      <xdr:colOff>628202</xdr:colOff>
      <xdr:row>53</xdr:row>
      <xdr:rowOff>136821</xdr:rowOff>
    </xdr:to>
    <xdr:pic>
      <xdr:nvPicPr>
        <xdr:cNvPr id="16" name="Graphic 15" descr="Covid-19 with solid fill">
          <a:extLst>
            <a:ext uri="{FF2B5EF4-FFF2-40B4-BE49-F238E27FC236}">
              <a16:creationId xmlns:a16="http://schemas.microsoft.com/office/drawing/2014/main" id="{62A88FB9-76AD-1442-B6B6-AA2C55CB1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5611628" y="10246246"/>
          <a:ext cx="824707" cy="829508"/>
        </a:xfrm>
        <a:prstGeom prst="rect">
          <a:avLst/>
        </a:prstGeom>
      </xdr:spPr>
    </xdr:pic>
    <xdr:clientData/>
  </xdr:twoCellAnchor>
  <xdr:twoCellAnchor editAs="oneCell">
    <xdr:from>
      <xdr:col>4</xdr:col>
      <xdr:colOff>436848</xdr:colOff>
      <xdr:row>39</xdr:row>
      <xdr:rowOff>196086</xdr:rowOff>
    </xdr:from>
    <xdr:to>
      <xdr:col>5</xdr:col>
      <xdr:colOff>348609</xdr:colOff>
      <xdr:row>43</xdr:row>
      <xdr:rowOff>124944</xdr:rowOff>
    </xdr:to>
    <xdr:pic>
      <xdr:nvPicPr>
        <xdr:cNvPr id="17" name="Graphic 16" descr="Stethoscope with solid fill">
          <a:extLst>
            <a:ext uri="{FF2B5EF4-FFF2-40B4-BE49-F238E27FC236}">
              <a16:creationId xmlns:a16="http://schemas.microsoft.com/office/drawing/2014/main" id="{AF67DD83-3BC1-D041-8F49-7BA0EBB74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3738848" y="9086086"/>
          <a:ext cx="737261" cy="741658"/>
        </a:xfrm>
        <a:prstGeom prst="rect">
          <a:avLst/>
        </a:prstGeom>
      </xdr:spPr>
    </xdr:pic>
    <xdr:clientData/>
  </xdr:twoCellAnchor>
  <xdr:twoCellAnchor editAs="oneCell">
    <xdr:from>
      <xdr:col>3</xdr:col>
      <xdr:colOff>215283</xdr:colOff>
      <xdr:row>39</xdr:row>
      <xdr:rowOff>178335</xdr:rowOff>
    </xdr:from>
    <xdr:to>
      <xdr:col>4</xdr:col>
      <xdr:colOff>136835</xdr:colOff>
      <xdr:row>43</xdr:row>
      <xdr:rowOff>119946</xdr:rowOff>
    </xdr:to>
    <xdr:pic>
      <xdr:nvPicPr>
        <xdr:cNvPr id="18" name="Graphic 17" descr="Hospital with solid fill">
          <a:extLst>
            <a:ext uri="{FF2B5EF4-FFF2-40B4-BE49-F238E27FC236}">
              <a16:creationId xmlns:a16="http://schemas.microsoft.com/office/drawing/2014/main" id="{E6EA99EB-B26E-3B41-BC9D-46B59C216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2691783" y="9068335"/>
          <a:ext cx="747052" cy="754411"/>
        </a:xfrm>
        <a:prstGeom prst="rect">
          <a:avLst/>
        </a:prstGeom>
      </xdr:spPr>
    </xdr:pic>
    <xdr:clientData/>
  </xdr:twoCellAnchor>
  <xdr:twoCellAnchor editAs="oneCell">
    <xdr:from>
      <xdr:col>5</xdr:col>
      <xdr:colOff>657708</xdr:colOff>
      <xdr:row>39</xdr:row>
      <xdr:rowOff>182806</xdr:rowOff>
    </xdr:from>
    <xdr:to>
      <xdr:col>6</xdr:col>
      <xdr:colOff>576697</xdr:colOff>
      <xdr:row>43</xdr:row>
      <xdr:rowOff>118768</xdr:rowOff>
    </xdr:to>
    <xdr:pic>
      <xdr:nvPicPr>
        <xdr:cNvPr id="19" name="Graphic 18" descr="Medical with solid fill">
          <a:extLst>
            <a:ext uri="{FF2B5EF4-FFF2-40B4-BE49-F238E27FC236}">
              <a16:creationId xmlns:a16="http://schemas.microsoft.com/office/drawing/2014/main" id="{FCE961D2-40ED-A44B-887B-3CA528BD3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4785208" y="9072806"/>
          <a:ext cx="744489" cy="748762"/>
        </a:xfrm>
        <a:prstGeom prst="rect">
          <a:avLst/>
        </a:prstGeom>
      </xdr:spPr>
    </xdr:pic>
    <xdr:clientData/>
  </xdr:twoCellAnchor>
  <xdr:oneCellAnchor>
    <xdr:from>
      <xdr:col>12</xdr:col>
      <xdr:colOff>38196</xdr:colOff>
      <xdr:row>6</xdr:row>
      <xdr:rowOff>133683</xdr:rowOff>
    </xdr:from>
    <xdr:ext cx="982964" cy="477833"/>
    <xdr:pic>
      <xdr:nvPicPr>
        <xdr:cNvPr id="20" name="Picture 19">
          <a:extLst>
            <a:ext uri="{FF2B5EF4-FFF2-40B4-BE49-F238E27FC236}">
              <a16:creationId xmlns:a16="http://schemas.microsoft.com/office/drawing/2014/main" id="{6FF467C8-28F0-ED49-BF02-BDC275784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44196" y="1390983"/>
          <a:ext cx="982964" cy="477833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10</xdr:row>
      <xdr:rowOff>0</xdr:rowOff>
    </xdr:from>
    <xdr:ext cx="861100" cy="328707"/>
    <xdr:pic>
      <xdr:nvPicPr>
        <xdr:cNvPr id="21" name="Picture 20">
          <a:extLst>
            <a:ext uri="{FF2B5EF4-FFF2-40B4-BE49-F238E27FC236}">
              <a16:creationId xmlns:a16="http://schemas.microsoft.com/office/drawing/2014/main" id="{F8376164-C3ED-F64F-8F9F-8AB2F55B6F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41905" t="16806" b="48052"/>
        <a:stretch/>
      </xdr:blipFill>
      <xdr:spPr>
        <a:xfrm>
          <a:off x="9906000" y="2108200"/>
          <a:ext cx="861100" cy="328707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14</xdr:row>
      <xdr:rowOff>200526</xdr:rowOff>
    </xdr:from>
    <xdr:ext cx="922376" cy="234080"/>
    <xdr:pic>
      <xdr:nvPicPr>
        <xdr:cNvPr id="22" name="Picture 21">
          <a:extLst>
            <a:ext uri="{FF2B5EF4-FFF2-40B4-BE49-F238E27FC236}">
              <a16:creationId xmlns:a16="http://schemas.microsoft.com/office/drawing/2014/main" id="{AAF78296-0558-5346-A162-1C76BEDDB7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t="30926" b="29791"/>
        <a:stretch/>
      </xdr:blipFill>
      <xdr:spPr>
        <a:xfrm>
          <a:off x="9906000" y="3121526"/>
          <a:ext cx="922376" cy="234080"/>
        </a:xfrm>
        <a:prstGeom prst="rect">
          <a:avLst/>
        </a:prstGeom>
      </xdr:spPr>
    </xdr:pic>
    <xdr:clientData/>
  </xdr:oneCellAnchor>
  <xdr:oneCellAnchor>
    <xdr:from>
      <xdr:col>10</xdr:col>
      <xdr:colOff>364067</xdr:colOff>
      <xdr:row>50</xdr:row>
      <xdr:rowOff>165947</xdr:rowOff>
    </xdr:from>
    <xdr:ext cx="890041" cy="300675"/>
    <xdr:pic>
      <xdr:nvPicPr>
        <xdr:cNvPr id="23" name="Picture 22">
          <a:extLst>
            <a:ext uri="{FF2B5EF4-FFF2-40B4-BE49-F238E27FC236}">
              <a16:creationId xmlns:a16="http://schemas.microsoft.com/office/drawing/2014/main" id="{51B9EE0D-9B59-DD4F-B31A-F574E302A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t="33107" b="31578"/>
        <a:stretch/>
      </xdr:blipFill>
      <xdr:spPr>
        <a:xfrm>
          <a:off x="8867987" y="10478347"/>
          <a:ext cx="890041" cy="300675"/>
        </a:xfrm>
        <a:prstGeom prst="rect">
          <a:avLst/>
        </a:prstGeom>
      </xdr:spPr>
    </xdr:pic>
    <xdr:clientData/>
  </xdr:oneCellAnchor>
  <xdr:twoCellAnchor editAs="oneCell">
    <xdr:from>
      <xdr:col>12</xdr:col>
      <xdr:colOff>0</xdr:colOff>
      <xdr:row>25</xdr:row>
      <xdr:rowOff>0</xdr:rowOff>
    </xdr:from>
    <xdr:to>
      <xdr:col>12</xdr:col>
      <xdr:colOff>721592</xdr:colOff>
      <xdr:row>26</xdr:row>
      <xdr:rowOff>116434</xdr:rowOff>
    </xdr:to>
    <xdr:pic>
      <xdr:nvPicPr>
        <xdr:cNvPr id="24" name="Picture 9">
          <a:extLst>
            <a:ext uri="{FF2B5EF4-FFF2-40B4-BE49-F238E27FC236}">
              <a16:creationId xmlns:a16="http://schemas.microsoft.com/office/drawing/2014/main" id="{669A6F82-DC14-1D4F-BD3D-3209B81DC3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t="25790" b="19407"/>
        <a:stretch/>
      </xdr:blipFill>
      <xdr:spPr>
        <a:xfrm>
          <a:off x="9906000" y="5156200"/>
          <a:ext cx="721592" cy="35773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25</xdr:row>
      <xdr:rowOff>0</xdr:rowOff>
    </xdr:from>
    <xdr:to>
      <xdr:col>13</xdr:col>
      <xdr:colOff>775469</xdr:colOff>
      <xdr:row>26</xdr:row>
      <xdr:rowOff>49915</xdr:rowOff>
    </xdr:to>
    <xdr:pic>
      <xdr:nvPicPr>
        <xdr:cNvPr id="25" name="Picture 10">
          <a:extLst>
            <a:ext uri="{FF2B5EF4-FFF2-40B4-BE49-F238E27FC236}">
              <a16:creationId xmlns:a16="http://schemas.microsoft.com/office/drawing/2014/main" id="{B62216F3-0002-4148-AF90-F98AE1917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31500" y="5156200"/>
          <a:ext cx="775469" cy="291215"/>
        </a:xfrm>
        <a:prstGeom prst="rect">
          <a:avLst/>
        </a:prstGeom>
      </xdr:spPr>
    </xdr:pic>
    <xdr:clientData/>
  </xdr:twoCellAnchor>
  <xdr:twoCellAnchor editAs="oneCell">
    <xdr:from>
      <xdr:col>13</xdr:col>
      <xdr:colOff>276917</xdr:colOff>
      <xdr:row>13</xdr:row>
      <xdr:rowOff>28647</xdr:rowOff>
    </xdr:from>
    <xdr:to>
      <xdr:col>14</xdr:col>
      <xdr:colOff>263895</xdr:colOff>
      <xdr:row>14</xdr:row>
      <xdr:rowOff>108146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CC098CE-5A3E-0545-890A-DBFE4321B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008417" y="2746447"/>
          <a:ext cx="812478" cy="28269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563879</xdr:colOff>
      <xdr:row>19</xdr:row>
      <xdr:rowOff>147788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CF13DA5-03BC-EF4D-82FF-33D8552A9C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14986" t="14095" r="12375" b="14599"/>
        <a:stretch/>
      </xdr:blipFill>
      <xdr:spPr>
        <a:xfrm>
          <a:off x="11557000" y="3530600"/>
          <a:ext cx="563879" cy="55418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</xdr:row>
      <xdr:rowOff>0</xdr:rowOff>
    </xdr:from>
    <xdr:to>
      <xdr:col>14</xdr:col>
      <xdr:colOff>812799</xdr:colOff>
      <xdr:row>9</xdr:row>
      <xdr:rowOff>107641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90E956C3-F66A-D246-AB6B-2EB1BEE802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t="28409" b="28977"/>
        <a:stretch/>
      </xdr:blipFill>
      <xdr:spPr>
        <a:xfrm>
          <a:off x="11557000" y="1663700"/>
          <a:ext cx="812799" cy="348941"/>
        </a:xfrm>
        <a:prstGeom prst="rect">
          <a:avLst/>
        </a:prstGeom>
      </xdr:spPr>
    </xdr:pic>
    <xdr:clientData/>
  </xdr:twoCellAnchor>
  <xdr:twoCellAnchor editAs="oneCell">
    <xdr:from>
      <xdr:col>10</xdr:col>
      <xdr:colOff>104484</xdr:colOff>
      <xdr:row>28</xdr:row>
      <xdr:rowOff>81280</xdr:rowOff>
    </xdr:from>
    <xdr:to>
      <xdr:col>10</xdr:col>
      <xdr:colOff>615356</xdr:colOff>
      <xdr:row>29</xdr:row>
      <xdr:rowOff>111760</xdr:rowOff>
    </xdr:to>
    <xdr:pic>
      <xdr:nvPicPr>
        <xdr:cNvPr id="29" name="Picture 9">
          <a:extLst>
            <a:ext uri="{FF2B5EF4-FFF2-40B4-BE49-F238E27FC236}">
              <a16:creationId xmlns:a16="http://schemas.microsoft.com/office/drawing/2014/main" id="{E2428E7D-F36D-FD42-B6A2-D2C2D39FEB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t="25790" b="19407"/>
        <a:stretch/>
      </xdr:blipFill>
      <xdr:spPr>
        <a:xfrm>
          <a:off x="8608404" y="5862320"/>
          <a:ext cx="510872" cy="233680"/>
        </a:xfrm>
        <a:prstGeom prst="rect">
          <a:avLst/>
        </a:prstGeom>
      </xdr:spPr>
    </xdr:pic>
    <xdr:clientData/>
  </xdr:twoCellAnchor>
  <xdr:oneCellAnchor>
    <xdr:from>
      <xdr:col>10</xdr:col>
      <xdr:colOff>110309</xdr:colOff>
      <xdr:row>38</xdr:row>
      <xdr:rowOff>52604</xdr:rowOff>
    </xdr:from>
    <xdr:ext cx="736286" cy="172720"/>
    <xdr:pic>
      <xdr:nvPicPr>
        <xdr:cNvPr id="30" name="Picture 29">
          <a:extLst>
            <a:ext uri="{FF2B5EF4-FFF2-40B4-BE49-F238E27FC236}">
              <a16:creationId xmlns:a16="http://schemas.microsoft.com/office/drawing/2014/main" id="{3D920108-B997-4F47-A7EF-B1DFCEE15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614229" y="7896124"/>
          <a:ext cx="736286" cy="172720"/>
        </a:xfrm>
        <a:prstGeom prst="rect">
          <a:avLst/>
        </a:prstGeom>
      </xdr:spPr>
    </xdr:pic>
    <xdr:clientData/>
  </xdr:oneCellAnchor>
  <xdr:twoCellAnchor>
    <xdr:from>
      <xdr:col>1</xdr:col>
      <xdr:colOff>400997</xdr:colOff>
      <xdr:row>53</xdr:row>
      <xdr:rowOff>97086</xdr:rowOff>
    </xdr:from>
    <xdr:to>
      <xdr:col>3</xdr:col>
      <xdr:colOff>74578</xdr:colOff>
      <xdr:row>54</xdr:row>
      <xdr:rowOff>154380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D860D0E1-00D7-B647-880A-79A258234101}"/>
            </a:ext>
          </a:extLst>
        </xdr:cNvPr>
        <xdr:cNvSpPr txBox="1"/>
      </xdr:nvSpPr>
      <xdr:spPr>
        <a:xfrm>
          <a:off x="1230730" y="11036019"/>
          <a:ext cx="1333048" cy="2604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 b="1">
              <a:solidFill>
                <a:schemeClr val="bg2">
                  <a:lumMod val="90000"/>
                </a:schemeClr>
              </a:solidFill>
            </a:rPr>
            <a:t>Family/Dependents</a:t>
          </a:r>
        </a:p>
        <a:p>
          <a:pPr algn="ctr"/>
          <a:endParaRPr lang="en-GB" sz="1100" b="1">
            <a:solidFill>
              <a:srgbClr val="7030A0"/>
            </a:solidFill>
          </a:endParaRPr>
        </a:p>
      </xdr:txBody>
    </xdr:sp>
    <xdr:clientData/>
  </xdr:twoCellAnchor>
  <xdr:twoCellAnchor>
    <xdr:from>
      <xdr:col>3</xdr:col>
      <xdr:colOff>244391</xdr:colOff>
      <xdr:row>53</xdr:row>
      <xdr:rowOff>112324</xdr:rowOff>
    </xdr:from>
    <xdr:to>
      <xdr:col>4</xdr:col>
      <xdr:colOff>445299</xdr:colOff>
      <xdr:row>54</xdr:row>
      <xdr:rowOff>160449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99EAA3F0-9D0F-B247-8F5E-E22E58585212}"/>
            </a:ext>
          </a:extLst>
        </xdr:cNvPr>
        <xdr:cNvSpPr txBox="1"/>
      </xdr:nvSpPr>
      <xdr:spPr>
        <a:xfrm>
          <a:off x="2733591" y="11051257"/>
          <a:ext cx="1030641" cy="251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 b="1">
              <a:solidFill>
                <a:schemeClr val="bg2">
                  <a:lumMod val="90000"/>
                </a:schemeClr>
              </a:solidFill>
            </a:rPr>
            <a:t>Disability</a:t>
          </a:r>
          <a:endParaRPr lang="en-GB" sz="1100" b="1" baseline="0">
            <a:solidFill>
              <a:schemeClr val="bg2">
                <a:lumMod val="90000"/>
              </a:schemeClr>
            </a:solidFill>
          </a:endParaRPr>
        </a:p>
        <a:p>
          <a:pPr algn="ctr"/>
          <a:endParaRPr lang="en-GB" sz="1100" b="1">
            <a:solidFill>
              <a:schemeClr val="bg2">
                <a:lumMod val="90000"/>
              </a:schemeClr>
            </a:solidFill>
          </a:endParaRPr>
        </a:p>
        <a:p>
          <a:pPr algn="ctr"/>
          <a:endParaRPr lang="en-GB" sz="11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>
    <xdr:from>
      <xdr:col>4</xdr:col>
      <xdr:colOff>717869</xdr:colOff>
      <xdr:row>53</xdr:row>
      <xdr:rowOff>112951</xdr:rowOff>
    </xdr:from>
    <xdr:to>
      <xdr:col>6</xdr:col>
      <xdr:colOff>345354</xdr:colOff>
      <xdr:row>54</xdr:row>
      <xdr:rowOff>155756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97CDEE28-4D54-C84E-BC4F-2A092FDE36FB}"/>
            </a:ext>
          </a:extLst>
        </xdr:cNvPr>
        <xdr:cNvSpPr txBox="1"/>
      </xdr:nvSpPr>
      <xdr:spPr>
        <a:xfrm>
          <a:off x="4036802" y="11051884"/>
          <a:ext cx="1286952" cy="2460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 b="1">
              <a:solidFill>
                <a:schemeClr val="bg2">
                  <a:lumMod val="90000"/>
                </a:schemeClr>
              </a:solidFill>
            </a:rPr>
            <a:t>Income Protection</a:t>
          </a:r>
        </a:p>
        <a:p>
          <a:pPr algn="ctr"/>
          <a:endParaRPr lang="en-GB" sz="1100" b="1">
            <a:solidFill>
              <a:srgbClr val="7030A0"/>
            </a:solidFill>
          </a:endParaRPr>
        </a:p>
      </xdr:txBody>
    </xdr:sp>
    <xdr:clientData/>
  </xdr:twoCellAnchor>
  <xdr:oneCellAnchor>
    <xdr:from>
      <xdr:col>12</xdr:col>
      <xdr:colOff>0</xdr:colOff>
      <xdr:row>48</xdr:row>
      <xdr:rowOff>0</xdr:rowOff>
    </xdr:from>
    <xdr:ext cx="721592" cy="355155"/>
    <xdr:pic>
      <xdr:nvPicPr>
        <xdr:cNvPr id="34" name="Picture 9">
          <a:extLst>
            <a:ext uri="{FF2B5EF4-FFF2-40B4-BE49-F238E27FC236}">
              <a16:creationId xmlns:a16="http://schemas.microsoft.com/office/drawing/2014/main" id="{253BCC26-F569-CC49-9E99-1690C5D3B6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t="25790" b="19407"/>
        <a:stretch/>
      </xdr:blipFill>
      <xdr:spPr>
        <a:xfrm>
          <a:off x="9906000" y="10756900"/>
          <a:ext cx="721592" cy="35515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48</xdr:row>
      <xdr:rowOff>0</xdr:rowOff>
    </xdr:from>
    <xdr:ext cx="775469" cy="288636"/>
    <xdr:pic>
      <xdr:nvPicPr>
        <xdr:cNvPr id="35" name="Picture 10">
          <a:extLst>
            <a:ext uri="{FF2B5EF4-FFF2-40B4-BE49-F238E27FC236}">
              <a16:creationId xmlns:a16="http://schemas.microsoft.com/office/drawing/2014/main" id="{E2D84FC4-9124-1A47-8397-A1938A9BA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31500" y="10756900"/>
          <a:ext cx="775469" cy="288636"/>
        </a:xfrm>
        <a:prstGeom prst="rect">
          <a:avLst/>
        </a:prstGeom>
      </xdr:spPr>
    </xdr:pic>
    <xdr:clientData/>
  </xdr:oneCellAnchor>
  <xdr:twoCellAnchor editAs="oneCell">
    <xdr:from>
      <xdr:col>1</xdr:col>
      <xdr:colOff>703252</xdr:colOff>
      <xdr:row>49</xdr:row>
      <xdr:rowOff>100589</xdr:rowOff>
    </xdr:from>
    <xdr:to>
      <xdr:col>2</xdr:col>
      <xdr:colOff>694267</xdr:colOff>
      <xdr:row>53</xdr:row>
      <xdr:rowOff>110065</xdr:rowOff>
    </xdr:to>
    <xdr:pic>
      <xdr:nvPicPr>
        <xdr:cNvPr id="36" name="Graphic 35" descr="Family with boy with solid fill">
          <a:extLst>
            <a:ext uri="{FF2B5EF4-FFF2-40B4-BE49-F238E27FC236}">
              <a16:creationId xmlns:a16="http://schemas.microsoft.com/office/drawing/2014/main" id="{035F7ADC-5EC7-4B47-A8D5-77E176C8D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96DAC541-7B7A-43D3-8B79-37D633B846F1}">
              <asvg:svgBlip xmlns:asvg="http://schemas.microsoft.com/office/drawing/2016/SVG/main" r:embed="rId24"/>
            </a:ext>
          </a:extLst>
        </a:blip>
        <a:stretch>
          <a:fillRect/>
        </a:stretch>
      </xdr:blipFill>
      <xdr:spPr>
        <a:xfrm>
          <a:off x="1532985" y="10226722"/>
          <a:ext cx="820749" cy="822276"/>
        </a:xfrm>
        <a:prstGeom prst="rect">
          <a:avLst/>
        </a:prstGeom>
      </xdr:spPr>
    </xdr:pic>
    <xdr:clientData/>
  </xdr:twoCellAnchor>
  <xdr:twoCellAnchor editAs="oneCell">
    <xdr:from>
      <xdr:col>3</xdr:col>
      <xdr:colOff>348140</xdr:colOff>
      <xdr:row>49</xdr:row>
      <xdr:rowOff>76020</xdr:rowOff>
    </xdr:from>
    <xdr:to>
      <xdr:col>4</xdr:col>
      <xdr:colOff>434460</xdr:colOff>
      <xdr:row>53</xdr:row>
      <xdr:rowOff>169915</xdr:rowOff>
    </xdr:to>
    <xdr:pic>
      <xdr:nvPicPr>
        <xdr:cNvPr id="37" name="Graphic 36" descr="Person in wheelchair with solid fill">
          <a:extLst>
            <a:ext uri="{FF2B5EF4-FFF2-40B4-BE49-F238E27FC236}">
              <a16:creationId xmlns:a16="http://schemas.microsoft.com/office/drawing/2014/main" id="{5BB56A76-27AB-2642-B9F6-70DF0BB0F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96DAC541-7B7A-43D3-8B79-37D633B846F1}">
              <asvg:svgBlip xmlns:asvg="http://schemas.microsoft.com/office/drawing/2016/SVG/main" r:embed="rId26"/>
            </a:ext>
          </a:extLst>
        </a:blip>
        <a:stretch>
          <a:fillRect/>
        </a:stretch>
      </xdr:blipFill>
      <xdr:spPr>
        <a:xfrm>
          <a:off x="2837340" y="10202153"/>
          <a:ext cx="916053" cy="906695"/>
        </a:xfrm>
        <a:prstGeom prst="rect">
          <a:avLst/>
        </a:prstGeom>
      </xdr:spPr>
    </xdr:pic>
    <xdr:clientData/>
  </xdr:twoCellAnchor>
  <xdr:twoCellAnchor editAs="oneCell">
    <xdr:from>
      <xdr:col>5</xdr:col>
      <xdr:colOff>135508</xdr:colOff>
      <xdr:row>49</xdr:row>
      <xdr:rowOff>110835</xdr:rowOff>
    </xdr:from>
    <xdr:to>
      <xdr:col>6</xdr:col>
      <xdr:colOff>94827</xdr:colOff>
      <xdr:row>53</xdr:row>
      <xdr:rowOff>81381</xdr:rowOff>
    </xdr:to>
    <xdr:pic>
      <xdr:nvPicPr>
        <xdr:cNvPr id="38" name="Graphic 37" descr="Flying Money with solid fill">
          <a:extLst>
            <a:ext uri="{FF2B5EF4-FFF2-40B4-BE49-F238E27FC236}">
              <a16:creationId xmlns:a16="http://schemas.microsoft.com/office/drawing/2014/main" id="{80A54AC7-D3D6-9B4E-A6B8-91D4B4A30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96DAC541-7B7A-43D3-8B79-37D633B846F1}">
              <asvg:svgBlip xmlns:asvg="http://schemas.microsoft.com/office/drawing/2016/SVG/main" r:embed="rId28"/>
            </a:ext>
          </a:extLst>
        </a:blip>
        <a:stretch>
          <a:fillRect/>
        </a:stretch>
      </xdr:blipFill>
      <xdr:spPr>
        <a:xfrm>
          <a:off x="4284175" y="10236968"/>
          <a:ext cx="789052" cy="783346"/>
        </a:xfrm>
        <a:prstGeom prst="rect">
          <a:avLst/>
        </a:prstGeom>
      </xdr:spPr>
    </xdr:pic>
    <xdr:clientData/>
  </xdr:twoCellAnchor>
  <xdr:twoCellAnchor editAs="oneCell">
    <xdr:from>
      <xdr:col>5</xdr:col>
      <xdr:colOff>493494</xdr:colOff>
      <xdr:row>56</xdr:row>
      <xdr:rowOff>9909</xdr:rowOff>
    </xdr:from>
    <xdr:to>
      <xdr:col>6</xdr:col>
      <xdr:colOff>644962</xdr:colOff>
      <xdr:row>61</xdr:row>
      <xdr:rowOff>1250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79B3D71-C395-CB46-BEEF-00E0C2A9B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620994" y="12392409"/>
          <a:ext cx="976968" cy="1007341"/>
        </a:xfrm>
        <a:prstGeom prst="rect">
          <a:avLst/>
        </a:prstGeom>
      </xdr:spPr>
    </xdr:pic>
    <xdr:clientData/>
  </xdr:twoCellAnchor>
  <xdr:twoCellAnchor editAs="oneCell">
    <xdr:from>
      <xdr:col>3</xdr:col>
      <xdr:colOff>402111</xdr:colOff>
      <xdr:row>0</xdr:row>
      <xdr:rowOff>99175</xdr:rowOff>
    </xdr:from>
    <xdr:to>
      <xdr:col>6</xdr:col>
      <xdr:colOff>779202</xdr:colOff>
      <xdr:row>3</xdr:row>
      <xdr:rowOff>40917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523B4DC-A8A8-314C-81EA-5735AFC31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878611" y="99175"/>
          <a:ext cx="2853591" cy="551342"/>
        </a:xfrm>
        <a:prstGeom prst="rect">
          <a:avLst/>
        </a:prstGeom>
      </xdr:spPr>
    </xdr:pic>
    <xdr:clientData/>
  </xdr:twoCellAnchor>
  <xdr:oneCellAnchor>
    <xdr:from>
      <xdr:col>10</xdr:col>
      <xdr:colOff>132081</xdr:colOff>
      <xdr:row>9</xdr:row>
      <xdr:rowOff>30480</xdr:rowOff>
    </xdr:from>
    <xdr:ext cx="751918" cy="176387"/>
    <xdr:pic>
      <xdr:nvPicPr>
        <xdr:cNvPr id="41" name="Picture 40">
          <a:extLst>
            <a:ext uri="{FF2B5EF4-FFF2-40B4-BE49-F238E27FC236}">
              <a16:creationId xmlns:a16="http://schemas.microsoft.com/office/drawing/2014/main" id="{A42D7A62-8805-0C4D-B4D8-295798B2D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636001" y="1920240"/>
          <a:ext cx="751918" cy="176387"/>
        </a:xfrm>
        <a:prstGeom prst="rect">
          <a:avLst/>
        </a:prstGeom>
      </xdr:spPr>
    </xdr:pic>
    <xdr:clientData/>
  </xdr:oneCellAnchor>
  <xdr:twoCellAnchor>
    <xdr:from>
      <xdr:col>1</xdr:col>
      <xdr:colOff>7514</xdr:colOff>
      <xdr:row>8</xdr:row>
      <xdr:rowOff>1</xdr:rowOff>
    </xdr:from>
    <xdr:to>
      <xdr:col>8</xdr:col>
      <xdr:colOff>789834</xdr:colOff>
      <xdr:row>8</xdr:row>
      <xdr:rowOff>233380</xdr:rowOff>
    </xdr:to>
    <xdr:sp macro="" textlink="">
      <xdr:nvSpPr>
        <xdr:cNvPr id="42" name="Pentagon 41">
          <a:extLst>
            <a:ext uri="{FF2B5EF4-FFF2-40B4-BE49-F238E27FC236}">
              <a16:creationId xmlns:a16="http://schemas.microsoft.com/office/drawing/2014/main" id="{0ED2B34C-51FB-C54A-93FC-F376A8BC24E9}"/>
            </a:ext>
          </a:extLst>
        </xdr:cNvPr>
        <xdr:cNvSpPr/>
      </xdr:nvSpPr>
      <xdr:spPr>
        <a:xfrm>
          <a:off x="833014" y="1663701"/>
          <a:ext cx="6560820" cy="233379"/>
        </a:xfrm>
        <a:prstGeom prst="homePlat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6">
                  <a:lumMod val="20000"/>
                  <a:lumOff val="80000"/>
                </a:schemeClr>
              </a:solidFill>
            </a:rPr>
            <a:t>Retirement</a:t>
          </a:r>
          <a:r>
            <a:rPr lang="en-GB" sz="1400" b="1" baseline="0">
              <a:solidFill>
                <a:schemeClr val="accent6">
                  <a:lumMod val="20000"/>
                  <a:lumOff val="80000"/>
                </a:schemeClr>
              </a:solidFill>
            </a:rPr>
            <a:t> Plan</a:t>
          </a:r>
          <a:endParaRPr lang="en-GB" sz="1400" b="1">
            <a:solidFill>
              <a:schemeClr val="accent6">
                <a:lumMod val="20000"/>
                <a:lumOff val="80000"/>
              </a:schemeClr>
            </a:solidFill>
          </a:endParaRPr>
        </a:p>
      </xdr:txBody>
    </xdr:sp>
    <xdr:clientData/>
  </xdr:twoCellAnchor>
  <xdr:twoCellAnchor>
    <xdr:from>
      <xdr:col>1</xdr:col>
      <xdr:colOff>26017</xdr:colOff>
      <xdr:row>36</xdr:row>
      <xdr:rowOff>3325</xdr:rowOff>
    </xdr:from>
    <xdr:to>
      <xdr:col>8</xdr:col>
      <xdr:colOff>808337</xdr:colOff>
      <xdr:row>36</xdr:row>
      <xdr:rowOff>235580</xdr:rowOff>
    </xdr:to>
    <xdr:sp macro="" textlink="">
      <xdr:nvSpPr>
        <xdr:cNvPr id="43" name="Pentagon 42">
          <a:extLst>
            <a:ext uri="{FF2B5EF4-FFF2-40B4-BE49-F238E27FC236}">
              <a16:creationId xmlns:a16="http://schemas.microsoft.com/office/drawing/2014/main" id="{1002A072-083A-264D-8C4D-32BD14EFCEE1}"/>
            </a:ext>
          </a:extLst>
        </xdr:cNvPr>
        <xdr:cNvSpPr/>
      </xdr:nvSpPr>
      <xdr:spPr>
        <a:xfrm>
          <a:off x="851517" y="8245625"/>
          <a:ext cx="6560820" cy="232255"/>
        </a:xfrm>
        <a:prstGeom prst="homePlate">
          <a:avLst/>
        </a:prstGeom>
        <a:solidFill>
          <a:srgbClr val="E4760D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2">
                  <a:lumMod val="20000"/>
                  <a:lumOff val="80000"/>
                </a:schemeClr>
              </a:solidFill>
            </a:rPr>
            <a:t>Health Protection</a:t>
          </a:r>
        </a:p>
      </xdr:txBody>
    </xdr:sp>
    <xdr:clientData/>
  </xdr:twoCellAnchor>
  <xdr:twoCellAnchor>
    <xdr:from>
      <xdr:col>1</xdr:col>
      <xdr:colOff>12250</xdr:colOff>
      <xdr:row>46</xdr:row>
      <xdr:rowOff>77125</xdr:rowOff>
    </xdr:from>
    <xdr:to>
      <xdr:col>8</xdr:col>
      <xdr:colOff>794570</xdr:colOff>
      <xdr:row>47</xdr:row>
      <xdr:rowOff>114330</xdr:rowOff>
    </xdr:to>
    <xdr:sp macro="" textlink="">
      <xdr:nvSpPr>
        <xdr:cNvPr id="44" name="Pentagon 43">
          <a:extLst>
            <a:ext uri="{FF2B5EF4-FFF2-40B4-BE49-F238E27FC236}">
              <a16:creationId xmlns:a16="http://schemas.microsoft.com/office/drawing/2014/main" id="{168DFF71-1709-D44B-ABB4-B92D5363B7C4}"/>
            </a:ext>
          </a:extLst>
        </xdr:cNvPr>
        <xdr:cNvSpPr/>
      </xdr:nvSpPr>
      <xdr:spPr>
        <a:xfrm>
          <a:off x="837750" y="10389525"/>
          <a:ext cx="6560820" cy="240405"/>
        </a:xfrm>
        <a:prstGeom prst="homePlate">
          <a:avLst/>
        </a:prstGeom>
        <a:solidFill>
          <a:schemeClr val="accent5">
            <a:lumMod val="5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5">
                  <a:lumMod val="20000"/>
                  <a:lumOff val="80000"/>
                </a:schemeClr>
              </a:solidFill>
            </a:rPr>
            <a:t>Life</a:t>
          </a:r>
          <a:r>
            <a:rPr lang="en-GB" sz="1400" b="1" baseline="0">
              <a:solidFill>
                <a:schemeClr val="accent5">
                  <a:lumMod val="20000"/>
                  <a:lumOff val="80000"/>
                </a:schemeClr>
              </a:solidFill>
            </a:rPr>
            <a:t> Insurance</a:t>
          </a:r>
          <a:endParaRPr lang="en-GB" sz="1400" b="1">
            <a:solidFill>
              <a:schemeClr val="accent5">
                <a:lumMod val="20000"/>
                <a:lumOff val="80000"/>
              </a:schemeClr>
            </a:solidFill>
          </a:endParaRPr>
        </a:p>
      </xdr:txBody>
    </xdr:sp>
    <xdr:clientData/>
  </xdr:twoCellAnchor>
  <xdr:twoCellAnchor>
    <xdr:from>
      <xdr:col>1</xdr:col>
      <xdr:colOff>25197</xdr:colOff>
      <xdr:row>55</xdr:row>
      <xdr:rowOff>101843</xdr:rowOff>
    </xdr:from>
    <xdr:to>
      <xdr:col>4</xdr:col>
      <xdr:colOff>533198</xdr:colOff>
      <xdr:row>56</xdr:row>
      <xdr:rowOff>130741</xdr:rowOff>
    </xdr:to>
    <xdr:sp macro="" textlink="">
      <xdr:nvSpPr>
        <xdr:cNvPr id="48" name="Pentagon 47">
          <a:extLst>
            <a:ext uri="{FF2B5EF4-FFF2-40B4-BE49-F238E27FC236}">
              <a16:creationId xmlns:a16="http://schemas.microsoft.com/office/drawing/2014/main" id="{0B6F87BF-C59C-A941-917E-217998C1138B}"/>
            </a:ext>
          </a:extLst>
        </xdr:cNvPr>
        <xdr:cNvSpPr/>
      </xdr:nvSpPr>
      <xdr:spPr>
        <a:xfrm>
          <a:off x="850697" y="12281143"/>
          <a:ext cx="2984501" cy="232098"/>
        </a:xfrm>
        <a:prstGeom prst="homePlate">
          <a:avLst/>
        </a:prstGeom>
        <a:solidFill>
          <a:srgbClr val="166053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 baseline="0">
              <a:solidFill>
                <a:srgbClr val="B6EED6"/>
              </a:solidFill>
            </a:rPr>
            <a:t>Pet Insurance</a:t>
          </a:r>
        </a:p>
      </xdr:txBody>
    </xdr:sp>
    <xdr:clientData/>
  </xdr:twoCellAnchor>
  <xdr:twoCellAnchor editAs="oneCell">
    <xdr:from>
      <xdr:col>1</xdr:col>
      <xdr:colOff>457200</xdr:colOff>
      <xdr:row>57</xdr:row>
      <xdr:rowOff>147154</xdr:rowOff>
    </xdr:from>
    <xdr:to>
      <xdr:col>2</xdr:col>
      <xdr:colOff>304800</xdr:colOff>
      <xdr:row>61</xdr:row>
      <xdr:rowOff>4398</xdr:rowOff>
    </xdr:to>
    <xdr:pic>
      <xdr:nvPicPr>
        <xdr:cNvPr id="49" name="Graphic 48" descr="Dog House with solid fill">
          <a:extLst>
            <a:ext uri="{FF2B5EF4-FFF2-40B4-BE49-F238E27FC236}">
              <a16:creationId xmlns:a16="http://schemas.microsoft.com/office/drawing/2014/main" id="{96A9F7EE-346E-7D40-98B4-3B24E5546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96DAC541-7B7A-43D3-8B79-37D633B846F1}">
              <asvg:svgBlip xmlns:asvg="http://schemas.microsoft.com/office/drawing/2016/SVG/main" r:embed="rId32"/>
            </a:ext>
          </a:extLst>
        </a:blip>
        <a:stretch>
          <a:fillRect/>
        </a:stretch>
      </xdr:blipFill>
      <xdr:spPr>
        <a:xfrm>
          <a:off x="1282700" y="12732854"/>
          <a:ext cx="673100" cy="670044"/>
        </a:xfrm>
        <a:prstGeom prst="rect">
          <a:avLst/>
        </a:prstGeom>
      </xdr:spPr>
    </xdr:pic>
    <xdr:clientData/>
  </xdr:twoCellAnchor>
  <xdr:twoCellAnchor editAs="oneCell">
    <xdr:from>
      <xdr:col>3</xdr:col>
      <xdr:colOff>6267</xdr:colOff>
      <xdr:row>57</xdr:row>
      <xdr:rowOff>174265</xdr:rowOff>
    </xdr:from>
    <xdr:to>
      <xdr:col>3</xdr:col>
      <xdr:colOff>729463</xdr:colOff>
      <xdr:row>61</xdr:row>
      <xdr:rowOff>74549</xdr:rowOff>
    </xdr:to>
    <xdr:pic>
      <xdr:nvPicPr>
        <xdr:cNvPr id="50" name="Graphic 49" descr="Puppy 2 with solid fill">
          <a:extLst>
            <a:ext uri="{FF2B5EF4-FFF2-40B4-BE49-F238E27FC236}">
              <a16:creationId xmlns:a16="http://schemas.microsoft.com/office/drawing/2014/main" id="{845E5974-A17B-C642-B958-CD1E8A5B8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96DAC541-7B7A-43D3-8B79-37D633B846F1}">
              <asvg:svgBlip xmlns:asvg="http://schemas.microsoft.com/office/drawing/2016/SVG/main" r:embed="rId34"/>
            </a:ext>
          </a:extLst>
        </a:blip>
        <a:stretch>
          <a:fillRect/>
        </a:stretch>
      </xdr:blipFill>
      <xdr:spPr>
        <a:xfrm>
          <a:off x="2482767" y="12759965"/>
          <a:ext cx="723196" cy="713084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60</xdr:row>
      <xdr:rowOff>153202</xdr:rowOff>
    </xdr:from>
    <xdr:to>
      <xdr:col>2</xdr:col>
      <xdr:colOff>598141</xdr:colOff>
      <xdr:row>62</xdr:row>
      <xdr:rowOff>12421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240465AF-6071-D44E-B1EC-B5A98DCFB0CE}"/>
            </a:ext>
          </a:extLst>
        </xdr:cNvPr>
        <xdr:cNvSpPr txBox="1"/>
      </xdr:nvSpPr>
      <xdr:spPr>
        <a:xfrm>
          <a:off x="927100" y="13348502"/>
          <a:ext cx="1322041" cy="2656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 b="1">
              <a:solidFill>
                <a:schemeClr val="bg2">
                  <a:lumMod val="90000"/>
                </a:schemeClr>
              </a:solidFill>
            </a:rPr>
            <a:t>Hospital</a:t>
          </a:r>
          <a:r>
            <a:rPr lang="en-GB" sz="1100" b="1" baseline="0">
              <a:solidFill>
                <a:schemeClr val="bg2">
                  <a:lumMod val="90000"/>
                </a:schemeClr>
              </a:solidFill>
            </a:rPr>
            <a:t> Plan</a:t>
          </a:r>
          <a:endParaRPr lang="en-GB" sz="1100" b="1">
            <a:solidFill>
              <a:schemeClr val="bg2">
                <a:lumMod val="90000"/>
              </a:schemeClr>
            </a:solidFill>
          </a:endParaRPr>
        </a:p>
        <a:p>
          <a:pPr algn="ctr"/>
          <a:endParaRPr lang="en-GB" sz="1100" b="1">
            <a:solidFill>
              <a:srgbClr val="166053"/>
            </a:solidFill>
          </a:endParaRPr>
        </a:p>
      </xdr:txBody>
    </xdr:sp>
    <xdr:clientData/>
  </xdr:twoCellAnchor>
  <xdr:twoCellAnchor>
    <xdr:from>
      <xdr:col>2</xdr:col>
      <xdr:colOff>485422</xdr:colOff>
      <xdr:row>60</xdr:row>
      <xdr:rowOff>171062</xdr:rowOff>
    </xdr:from>
    <xdr:to>
      <xdr:col>4</xdr:col>
      <xdr:colOff>159003</xdr:colOff>
      <xdr:row>62</xdr:row>
      <xdr:rowOff>30281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88DA4E26-DA93-C74A-B59B-EA37C43FFBF3}"/>
            </a:ext>
          </a:extLst>
        </xdr:cNvPr>
        <xdr:cNvSpPr txBox="1"/>
      </xdr:nvSpPr>
      <xdr:spPr>
        <a:xfrm>
          <a:off x="2136422" y="13366362"/>
          <a:ext cx="1324581" cy="2656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 b="1">
              <a:solidFill>
                <a:schemeClr val="bg2">
                  <a:lumMod val="90000"/>
                </a:schemeClr>
              </a:solidFill>
            </a:rPr>
            <a:t>+</a:t>
          </a:r>
          <a:r>
            <a:rPr lang="en-GB" sz="1100" b="1" baseline="0">
              <a:solidFill>
                <a:schemeClr val="bg2">
                  <a:lumMod val="90000"/>
                </a:schemeClr>
              </a:solidFill>
            </a:rPr>
            <a:t> Benefits</a:t>
          </a:r>
          <a:endParaRPr lang="en-GB" sz="1100" b="1">
            <a:solidFill>
              <a:schemeClr val="bg2">
                <a:lumMod val="90000"/>
              </a:schemeClr>
            </a:solidFill>
          </a:endParaRPr>
        </a:p>
        <a:p>
          <a:pPr algn="ctr"/>
          <a:endParaRPr lang="en-GB" sz="1100" b="1">
            <a:solidFill>
              <a:srgbClr val="166053"/>
            </a:solidFill>
          </a:endParaRPr>
        </a:p>
      </xdr:txBody>
    </xdr:sp>
    <xdr:clientData/>
  </xdr:twoCellAnchor>
  <xdr:twoCellAnchor editAs="oneCell">
    <xdr:from>
      <xdr:col>6</xdr:col>
      <xdr:colOff>664664</xdr:colOff>
      <xdr:row>28</xdr:row>
      <xdr:rowOff>179905</xdr:rowOff>
    </xdr:from>
    <xdr:to>
      <xdr:col>7</xdr:col>
      <xdr:colOff>469091</xdr:colOff>
      <xdr:row>32</xdr:row>
      <xdr:rowOff>25289</xdr:rowOff>
    </xdr:to>
    <xdr:pic>
      <xdr:nvPicPr>
        <xdr:cNvPr id="54" name="Graphic 53" descr="Smart Phone with solid fill">
          <a:extLst>
            <a:ext uri="{FF2B5EF4-FFF2-40B4-BE49-F238E27FC236}">
              <a16:creationId xmlns:a16="http://schemas.microsoft.com/office/drawing/2014/main" id="{3E99AFE6-2DDB-E84C-94F4-71027D633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96DAC541-7B7A-43D3-8B79-37D633B846F1}">
              <asvg:svgBlip xmlns:asvg="http://schemas.microsoft.com/office/drawing/2016/SVG/main" r:embed="rId36"/>
            </a:ext>
          </a:extLst>
        </a:blip>
        <a:stretch>
          <a:fillRect/>
        </a:stretch>
      </xdr:blipFill>
      <xdr:spPr>
        <a:xfrm rot="10800000">
          <a:off x="5643064" y="5971105"/>
          <a:ext cx="634160" cy="658184"/>
        </a:xfrm>
        <a:prstGeom prst="rect">
          <a:avLst/>
        </a:prstGeom>
      </xdr:spPr>
    </xdr:pic>
    <xdr:clientData/>
  </xdr:twoCellAnchor>
  <xdr:twoCellAnchor editAs="oneCell">
    <xdr:from>
      <xdr:col>2</xdr:col>
      <xdr:colOff>44961</xdr:colOff>
      <xdr:row>28</xdr:row>
      <xdr:rowOff>72912</xdr:rowOff>
    </xdr:from>
    <xdr:to>
      <xdr:col>3</xdr:col>
      <xdr:colOff>135402</xdr:colOff>
      <xdr:row>32</xdr:row>
      <xdr:rowOff>199383</xdr:rowOff>
    </xdr:to>
    <xdr:pic>
      <xdr:nvPicPr>
        <xdr:cNvPr id="55" name="Graphic 54" descr="Car with solid fill">
          <a:extLst>
            <a:ext uri="{FF2B5EF4-FFF2-40B4-BE49-F238E27FC236}">
              <a16:creationId xmlns:a16="http://schemas.microsoft.com/office/drawing/2014/main" id="{CC854426-71F0-A245-A13B-7748A570B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96DAC541-7B7A-43D3-8B79-37D633B846F1}">
              <asvg:svgBlip xmlns:asvg="http://schemas.microsoft.com/office/drawing/2016/SVG/main" r:embed="rId38"/>
            </a:ext>
          </a:extLst>
        </a:blip>
        <a:stretch>
          <a:fillRect/>
        </a:stretch>
      </xdr:blipFill>
      <xdr:spPr>
        <a:xfrm>
          <a:off x="1704428" y="5864112"/>
          <a:ext cx="920174" cy="939271"/>
        </a:xfrm>
        <a:prstGeom prst="rect">
          <a:avLst/>
        </a:prstGeom>
      </xdr:spPr>
    </xdr:pic>
    <xdr:clientData/>
  </xdr:twoCellAnchor>
  <xdr:twoCellAnchor editAs="oneCell">
    <xdr:from>
      <xdr:col>5</xdr:col>
      <xdr:colOff>138948</xdr:colOff>
      <xdr:row>28</xdr:row>
      <xdr:rowOff>79677</xdr:rowOff>
    </xdr:from>
    <xdr:to>
      <xdr:col>6</xdr:col>
      <xdr:colOff>229388</xdr:colOff>
      <xdr:row>33</xdr:row>
      <xdr:rowOff>2948</xdr:rowOff>
    </xdr:to>
    <xdr:pic>
      <xdr:nvPicPr>
        <xdr:cNvPr id="56" name="Graphic 55" descr="Couch with solid fill">
          <a:extLst>
            <a:ext uri="{FF2B5EF4-FFF2-40B4-BE49-F238E27FC236}">
              <a16:creationId xmlns:a16="http://schemas.microsoft.com/office/drawing/2014/main" id="{9E82E147-5B89-F34E-ACF7-02F43A295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96DAC541-7B7A-43D3-8B79-37D633B846F1}">
              <asvg:svgBlip xmlns:asvg="http://schemas.microsoft.com/office/drawing/2016/SVG/main" r:embed="rId40"/>
            </a:ext>
          </a:extLst>
        </a:blip>
        <a:stretch>
          <a:fillRect/>
        </a:stretch>
      </xdr:blipFill>
      <xdr:spPr>
        <a:xfrm>
          <a:off x="4287615" y="5870877"/>
          <a:ext cx="920173" cy="939271"/>
        </a:xfrm>
        <a:prstGeom prst="rect">
          <a:avLst/>
        </a:prstGeom>
      </xdr:spPr>
    </xdr:pic>
    <xdr:clientData/>
  </xdr:twoCellAnchor>
  <xdr:twoCellAnchor editAs="oneCell">
    <xdr:from>
      <xdr:col>3</xdr:col>
      <xdr:colOff>653901</xdr:colOff>
      <xdr:row>28</xdr:row>
      <xdr:rowOff>67733</xdr:rowOff>
    </xdr:from>
    <xdr:to>
      <xdr:col>4</xdr:col>
      <xdr:colOff>593876</xdr:colOff>
      <xdr:row>32</xdr:row>
      <xdr:rowOff>44278</xdr:rowOff>
    </xdr:to>
    <xdr:pic>
      <xdr:nvPicPr>
        <xdr:cNvPr id="57" name="Graphic 56" descr="House with solid fill">
          <a:extLst>
            <a:ext uri="{FF2B5EF4-FFF2-40B4-BE49-F238E27FC236}">
              <a16:creationId xmlns:a16="http://schemas.microsoft.com/office/drawing/2014/main" id="{2EEF0563-BEA9-7943-B693-DB0F9447C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96DAC541-7B7A-43D3-8B79-37D633B846F1}">
              <asvg:svgBlip xmlns:asvg="http://schemas.microsoft.com/office/drawing/2016/SVG/main" r:embed="rId42"/>
            </a:ext>
          </a:extLst>
        </a:blip>
        <a:stretch>
          <a:fillRect/>
        </a:stretch>
      </xdr:blipFill>
      <xdr:spPr>
        <a:xfrm>
          <a:off x="3143101" y="5858933"/>
          <a:ext cx="769708" cy="789345"/>
        </a:xfrm>
        <a:prstGeom prst="rect">
          <a:avLst/>
        </a:prstGeom>
      </xdr:spPr>
    </xdr:pic>
    <xdr:clientData/>
  </xdr:twoCellAnchor>
  <xdr:twoCellAnchor>
    <xdr:from>
      <xdr:col>2</xdr:col>
      <xdr:colOff>-1</xdr:colOff>
      <xdr:row>32</xdr:row>
      <xdr:rowOff>42126</xdr:rowOff>
    </xdr:from>
    <xdr:to>
      <xdr:col>3</xdr:col>
      <xdr:colOff>169123</xdr:colOff>
      <xdr:row>33</xdr:row>
      <xdr:rowOff>102963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B9C2EC08-B8B2-8349-866F-1C087875D97E}"/>
            </a:ext>
          </a:extLst>
        </xdr:cNvPr>
        <xdr:cNvSpPr txBox="1"/>
      </xdr:nvSpPr>
      <xdr:spPr>
        <a:xfrm>
          <a:off x="1659466" y="6646126"/>
          <a:ext cx="998857" cy="2640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chemeClr val="bg1">
                  <a:lumMod val="85000"/>
                </a:schemeClr>
              </a:solidFill>
            </a:rPr>
            <a:t>Car</a:t>
          </a:r>
          <a:r>
            <a:rPr lang="en-GB" sz="1100" baseline="0">
              <a:solidFill>
                <a:schemeClr val="bg1">
                  <a:lumMod val="85000"/>
                </a:schemeClr>
              </a:solidFill>
            </a:rPr>
            <a:t> Insurance</a:t>
          </a:r>
          <a:endParaRPr lang="en-GB" sz="1100">
            <a:solidFill>
              <a:schemeClr val="bg1">
                <a:lumMod val="85000"/>
              </a:schemeClr>
            </a:solidFill>
          </a:endParaRPr>
        </a:p>
        <a:p>
          <a:pPr algn="ctr"/>
          <a:endParaRPr lang="en-GB" sz="1100">
            <a:solidFill>
              <a:schemeClr val="bg1">
                <a:lumMod val="85000"/>
              </a:schemeClr>
            </a:solidFill>
          </a:endParaRPr>
        </a:p>
      </xdr:txBody>
    </xdr:sp>
    <xdr:clientData/>
  </xdr:twoCellAnchor>
  <xdr:twoCellAnchor>
    <xdr:from>
      <xdr:col>3</xdr:col>
      <xdr:colOff>445658</xdr:colOff>
      <xdr:row>32</xdr:row>
      <xdr:rowOff>41745</xdr:rowOff>
    </xdr:from>
    <xdr:to>
      <xdr:col>4</xdr:col>
      <xdr:colOff>643810</xdr:colOff>
      <xdr:row>33</xdr:row>
      <xdr:rowOff>93414</xdr:rowOff>
    </xdr:to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98F815DF-6AD0-B242-9596-57D963CD2928}"/>
            </a:ext>
          </a:extLst>
        </xdr:cNvPr>
        <xdr:cNvSpPr txBox="1"/>
      </xdr:nvSpPr>
      <xdr:spPr>
        <a:xfrm>
          <a:off x="2934858" y="6645745"/>
          <a:ext cx="1027885" cy="25486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chemeClr val="bg2">
                  <a:lumMod val="90000"/>
                </a:schemeClr>
              </a:solidFill>
            </a:rPr>
            <a:t>Building</a:t>
          </a:r>
          <a:r>
            <a:rPr lang="en-GB" sz="1100" baseline="0">
              <a:solidFill>
                <a:schemeClr val="bg2">
                  <a:lumMod val="90000"/>
                </a:schemeClr>
              </a:solidFill>
            </a:rPr>
            <a:t> Cover</a:t>
          </a:r>
        </a:p>
        <a:p>
          <a:pPr algn="ctr"/>
          <a:endParaRPr lang="en-GB" sz="1100">
            <a:solidFill>
              <a:schemeClr val="accent1">
                <a:lumMod val="75000"/>
              </a:schemeClr>
            </a:solidFill>
          </a:endParaRPr>
        </a:p>
        <a:p>
          <a:pPr algn="ctr"/>
          <a:endParaRPr lang="en-GB" sz="1100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5</xdr:col>
      <xdr:colOff>38711</xdr:colOff>
      <xdr:row>32</xdr:row>
      <xdr:rowOff>70008</xdr:rowOff>
    </xdr:from>
    <xdr:to>
      <xdr:col>6</xdr:col>
      <xdr:colOff>370928</xdr:colOff>
      <xdr:row>33</xdr:row>
      <xdr:rowOff>131608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B0B2E4C1-DA15-2149-8BF3-357EC4B33DF3}"/>
            </a:ext>
          </a:extLst>
        </xdr:cNvPr>
        <xdr:cNvSpPr txBox="1"/>
      </xdr:nvSpPr>
      <xdr:spPr>
        <a:xfrm>
          <a:off x="4187378" y="6674008"/>
          <a:ext cx="1161950" cy="264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chemeClr val="bg2">
                  <a:lumMod val="90000"/>
                </a:schemeClr>
              </a:solidFill>
            </a:rPr>
            <a:t>Contents Cover</a:t>
          </a:r>
        </a:p>
        <a:p>
          <a:pPr algn="ctr"/>
          <a:endParaRPr lang="en-GB" sz="1100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6</xdr:col>
      <xdr:colOff>522566</xdr:colOff>
      <xdr:row>32</xdr:row>
      <xdr:rowOff>69626</xdr:rowOff>
    </xdr:from>
    <xdr:to>
      <xdr:col>7</xdr:col>
      <xdr:colOff>746352</xdr:colOff>
      <xdr:row>33</xdr:row>
      <xdr:rowOff>141158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84F17743-A1AC-DD48-A864-0BBC9764CB93}"/>
            </a:ext>
          </a:extLst>
        </xdr:cNvPr>
        <xdr:cNvSpPr txBox="1"/>
      </xdr:nvSpPr>
      <xdr:spPr>
        <a:xfrm>
          <a:off x="5500966" y="6673626"/>
          <a:ext cx="1053519" cy="2747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chemeClr val="bg2">
                  <a:lumMod val="90000"/>
                </a:schemeClr>
              </a:solidFill>
            </a:rPr>
            <a:t>Portable</a:t>
          </a:r>
          <a:r>
            <a:rPr lang="en-GB" sz="1100" baseline="0">
              <a:solidFill>
                <a:schemeClr val="bg2">
                  <a:lumMod val="90000"/>
                </a:schemeClr>
              </a:solidFill>
            </a:rPr>
            <a:t> Items</a:t>
          </a:r>
          <a:endParaRPr lang="en-GB" sz="1100">
            <a:solidFill>
              <a:schemeClr val="bg2">
                <a:lumMod val="90000"/>
              </a:schemeClr>
            </a:solidFill>
          </a:endParaRPr>
        </a:p>
        <a:p>
          <a:pPr algn="ctr"/>
          <a:endParaRPr lang="en-GB" sz="1100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11</xdr:col>
      <xdr:colOff>640080</xdr:colOff>
      <xdr:row>17</xdr:row>
      <xdr:rowOff>101600</xdr:rowOff>
    </xdr:from>
    <xdr:to>
      <xdr:col>13</xdr:col>
      <xdr:colOff>137411</xdr:colOff>
      <xdr:row>19</xdr:row>
      <xdr:rowOff>48435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C8A35E1-8AE8-78E9-A899-3BF99326B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7440" y="3616960"/>
          <a:ext cx="1204211" cy="3532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472869</xdr:colOff>
      <xdr:row>55</xdr:row>
      <xdr:rowOff>88624</xdr:rowOff>
    </xdr:from>
    <xdr:to>
      <xdr:col>4</xdr:col>
      <xdr:colOff>673777</xdr:colOff>
      <xdr:row>56</xdr:row>
      <xdr:rowOff>136749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17F2739-5801-A14D-A8C3-DEC5EED99AD0}"/>
            </a:ext>
          </a:extLst>
        </xdr:cNvPr>
        <xdr:cNvSpPr txBox="1"/>
      </xdr:nvSpPr>
      <xdr:spPr>
        <a:xfrm>
          <a:off x="2949369" y="11455124"/>
          <a:ext cx="1026408" cy="251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chemeClr val="bg2">
                  <a:lumMod val="90000"/>
                </a:schemeClr>
              </a:solidFill>
            </a:rPr>
            <a:t>R0</a:t>
          </a:r>
          <a:endParaRPr lang="en-GB" sz="1100" baseline="0">
            <a:solidFill>
              <a:schemeClr val="bg2">
                <a:lumMod val="90000"/>
              </a:schemeClr>
            </a:solidFill>
          </a:endParaRPr>
        </a:p>
        <a:p>
          <a:pPr algn="ctr"/>
          <a:endParaRPr lang="en-GB" sz="1100">
            <a:solidFill>
              <a:schemeClr val="bg2">
                <a:lumMod val="90000"/>
              </a:schemeClr>
            </a:solidFill>
          </a:endParaRPr>
        </a:p>
        <a:p>
          <a:pPr algn="ctr"/>
          <a:endParaRPr lang="en-GB" sz="1100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>
    <xdr:from>
      <xdr:col>1</xdr:col>
      <xdr:colOff>10160</xdr:colOff>
      <xdr:row>24</xdr:row>
      <xdr:rowOff>172720</xdr:rowOff>
    </xdr:from>
    <xdr:to>
      <xdr:col>8</xdr:col>
      <xdr:colOff>792480</xdr:colOff>
      <xdr:row>25</xdr:row>
      <xdr:rowOff>203200</xdr:rowOff>
    </xdr:to>
    <xdr:sp macro="" textlink="">
      <xdr:nvSpPr>
        <xdr:cNvPr id="3" name="Pentagon 2">
          <a:extLst>
            <a:ext uri="{FF2B5EF4-FFF2-40B4-BE49-F238E27FC236}">
              <a16:creationId xmlns:a16="http://schemas.microsoft.com/office/drawing/2014/main" id="{6C7903CA-417D-8B4A-9CE1-A12B7C475E8B}"/>
            </a:ext>
          </a:extLst>
        </xdr:cNvPr>
        <xdr:cNvSpPr/>
      </xdr:nvSpPr>
      <xdr:spPr>
        <a:xfrm>
          <a:off x="835660" y="5125720"/>
          <a:ext cx="6560820" cy="233680"/>
        </a:xfrm>
        <a:prstGeom prst="homePlate">
          <a:avLst/>
        </a:prstGeom>
        <a:solidFill>
          <a:schemeClr val="accent4">
            <a:lumMod val="5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>
                  <a:lumMod val="20000"/>
                  <a:lumOff val="80000"/>
                </a:schemeClr>
              </a:solidFill>
            </a:rPr>
            <a:t>Asset Protection</a:t>
          </a:r>
        </a:p>
      </xdr:txBody>
    </xdr:sp>
    <xdr:clientData/>
  </xdr:twoCellAnchor>
  <xdr:twoCellAnchor>
    <xdr:from>
      <xdr:col>1</xdr:col>
      <xdr:colOff>658872</xdr:colOff>
      <xdr:row>13</xdr:row>
      <xdr:rowOff>133684</xdr:rowOff>
    </xdr:from>
    <xdr:to>
      <xdr:col>7</xdr:col>
      <xdr:colOff>710821</xdr:colOff>
      <xdr:row>13</xdr:row>
      <xdr:rowOff>142164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1D516686-D248-6C49-8EF6-2A9E833478BB}"/>
            </a:ext>
          </a:extLst>
        </xdr:cNvPr>
        <xdr:cNvCxnSpPr/>
      </xdr:nvCxnSpPr>
      <xdr:spPr>
        <a:xfrm>
          <a:off x="1484372" y="2851484"/>
          <a:ext cx="5004949" cy="848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407700</xdr:colOff>
      <xdr:row>10</xdr:row>
      <xdr:rowOff>41038</xdr:rowOff>
    </xdr:from>
    <xdr:to>
      <xdr:col>9</xdr:col>
      <xdr:colOff>116549</xdr:colOff>
      <xdr:row>16</xdr:row>
      <xdr:rowOff>142638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D47FFBC3-2F92-E640-BCD4-179150356713}"/>
            </a:ext>
          </a:extLst>
        </xdr:cNvPr>
        <xdr:cNvSpPr/>
      </xdr:nvSpPr>
      <xdr:spPr>
        <a:xfrm>
          <a:off x="6186200" y="2149238"/>
          <a:ext cx="1359849" cy="1320800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</xdr:col>
      <xdr:colOff>794944</xdr:colOff>
      <xdr:row>10</xdr:row>
      <xdr:rowOff>146003</xdr:rowOff>
    </xdr:from>
    <xdr:to>
      <xdr:col>3</xdr:col>
      <xdr:colOff>540944</xdr:colOff>
      <xdr:row>13</xdr:row>
      <xdr:rowOff>107903</xdr:rowOff>
    </xdr:to>
    <xdr:pic>
      <xdr:nvPicPr>
        <xdr:cNvPr id="6" name="Graphic 5" descr="Walk with solid fill">
          <a:extLst>
            <a:ext uri="{FF2B5EF4-FFF2-40B4-BE49-F238E27FC236}">
              <a16:creationId xmlns:a16="http://schemas.microsoft.com/office/drawing/2014/main" id="{7644C977-313E-EB46-A0A4-86C5C4938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445944" y="2254203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7</xdr:col>
      <xdr:colOff>725713</xdr:colOff>
      <xdr:row>10</xdr:row>
      <xdr:rowOff>136742</xdr:rowOff>
    </xdr:from>
    <xdr:to>
      <xdr:col>8</xdr:col>
      <xdr:colOff>572931</xdr:colOff>
      <xdr:row>14</xdr:row>
      <xdr:rowOff>811</xdr:rowOff>
    </xdr:to>
    <xdr:pic>
      <xdr:nvPicPr>
        <xdr:cNvPr id="7" name="Graphic 6" descr="Holiday with solid fill">
          <a:extLst>
            <a:ext uri="{FF2B5EF4-FFF2-40B4-BE49-F238E27FC236}">
              <a16:creationId xmlns:a16="http://schemas.microsoft.com/office/drawing/2014/main" id="{765F1374-E9EB-2446-B6D7-0BCC1E0A6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504213" y="2244942"/>
          <a:ext cx="672718" cy="676869"/>
        </a:xfrm>
        <a:prstGeom prst="rect">
          <a:avLst/>
        </a:prstGeom>
      </xdr:spPr>
    </xdr:pic>
    <xdr:clientData/>
  </xdr:twoCellAnchor>
  <xdr:twoCellAnchor>
    <xdr:from>
      <xdr:col>2</xdr:col>
      <xdr:colOff>611128</xdr:colOff>
      <xdr:row>13</xdr:row>
      <xdr:rowOff>190978</xdr:rowOff>
    </xdr:from>
    <xdr:to>
      <xdr:col>3</xdr:col>
      <xdr:colOff>563384</xdr:colOff>
      <xdr:row>15</xdr:row>
      <xdr:rowOff>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2FE41F4C-4566-914B-8284-18422122659A}"/>
            </a:ext>
          </a:extLst>
        </xdr:cNvPr>
        <xdr:cNvSpPr txBox="1"/>
      </xdr:nvSpPr>
      <xdr:spPr>
        <a:xfrm>
          <a:off x="2262128" y="2908778"/>
          <a:ext cx="777756" cy="21542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/>
            <a:t>R</a:t>
          </a:r>
          <a:r>
            <a:rPr lang="en-GB" sz="1100" baseline="0"/>
            <a:t>0</a:t>
          </a:r>
          <a:endParaRPr lang="en-GB" sz="1100"/>
        </a:p>
        <a:p>
          <a:pPr algn="ctr"/>
          <a:endParaRPr lang="en-GB" sz="1100"/>
        </a:p>
      </xdr:txBody>
    </xdr:sp>
    <xdr:clientData/>
  </xdr:twoCellAnchor>
  <xdr:twoCellAnchor>
    <xdr:from>
      <xdr:col>3</xdr:col>
      <xdr:colOff>544286</xdr:colOff>
      <xdr:row>13</xdr:row>
      <xdr:rowOff>0</xdr:rowOff>
    </xdr:from>
    <xdr:to>
      <xdr:col>7</xdr:col>
      <xdr:colOff>200526</xdr:colOff>
      <xdr:row>13</xdr:row>
      <xdr:rowOff>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DED150B9-D7C5-1F4D-808B-B39DDFC0679C}"/>
            </a:ext>
          </a:extLst>
        </xdr:cNvPr>
        <xdr:cNvCxnSpPr/>
      </xdr:nvCxnSpPr>
      <xdr:spPr>
        <a:xfrm>
          <a:off x="3020786" y="2717800"/>
          <a:ext cx="295824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47361</xdr:colOff>
      <xdr:row>11</xdr:row>
      <xdr:rowOff>114205</xdr:rowOff>
    </xdr:from>
    <xdr:to>
      <xdr:col>5</xdr:col>
      <xdr:colOff>820820</xdr:colOff>
      <xdr:row>12</xdr:row>
      <xdr:rowOff>123754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753EFA5-FAED-F24E-98E1-6623FADA84E6}"/>
            </a:ext>
          </a:extLst>
        </xdr:cNvPr>
        <xdr:cNvSpPr txBox="1"/>
      </xdr:nvSpPr>
      <xdr:spPr>
        <a:xfrm>
          <a:off x="4174861" y="2425605"/>
          <a:ext cx="773459" cy="2127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 baseline="0"/>
            <a:t>32 Years</a:t>
          </a:r>
          <a:endParaRPr lang="en-GB" sz="1100"/>
        </a:p>
        <a:p>
          <a:pPr algn="ctr"/>
          <a:endParaRPr lang="en-GB" sz="1100"/>
        </a:p>
      </xdr:txBody>
    </xdr:sp>
    <xdr:clientData/>
  </xdr:twoCellAnchor>
  <xdr:twoCellAnchor>
    <xdr:from>
      <xdr:col>7</xdr:col>
      <xdr:colOff>619913</xdr:colOff>
      <xdr:row>13</xdr:row>
      <xdr:rowOff>161569</xdr:rowOff>
    </xdr:from>
    <xdr:to>
      <xdr:col>8</xdr:col>
      <xdr:colOff>725715</xdr:colOff>
      <xdr:row>15</xdr:row>
      <xdr:rowOff>124135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8C1CECD-8AB8-9543-AB91-025E53132581}"/>
            </a:ext>
          </a:extLst>
        </xdr:cNvPr>
        <xdr:cNvSpPr txBox="1"/>
      </xdr:nvSpPr>
      <xdr:spPr>
        <a:xfrm>
          <a:off x="6398413" y="2879369"/>
          <a:ext cx="931302" cy="36896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800"/>
            <a:t>Projected</a:t>
          </a:r>
          <a:r>
            <a:rPr lang="en-GB" sz="800" baseline="0"/>
            <a:t> Value</a:t>
          </a:r>
        </a:p>
        <a:p>
          <a:pPr algn="ctr"/>
          <a:r>
            <a:rPr lang="en-GB" sz="800" baseline="0"/>
            <a:t>R0</a:t>
          </a:r>
        </a:p>
        <a:p>
          <a:pPr algn="ctr"/>
          <a:r>
            <a:rPr lang="en-GB" sz="800" baseline="0"/>
            <a:t>0 </a:t>
          </a:r>
        </a:p>
        <a:p>
          <a:pPr algn="ctr"/>
          <a:endParaRPr lang="en-GB" sz="800"/>
        </a:p>
        <a:p>
          <a:pPr algn="ctr"/>
          <a:endParaRPr lang="en-GB" sz="800"/>
        </a:p>
      </xdr:txBody>
    </xdr:sp>
    <xdr:clientData/>
  </xdr:twoCellAnchor>
  <xdr:twoCellAnchor>
    <xdr:from>
      <xdr:col>3</xdr:col>
      <xdr:colOff>45911</xdr:colOff>
      <xdr:row>48</xdr:row>
      <xdr:rowOff>8326</xdr:rowOff>
    </xdr:from>
    <xdr:to>
      <xdr:col>4</xdr:col>
      <xdr:colOff>217791</xdr:colOff>
      <xdr:row>49</xdr:row>
      <xdr:rowOff>65619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BDE32B51-8704-2F4A-B03C-2FCC6664A123}"/>
            </a:ext>
          </a:extLst>
        </xdr:cNvPr>
        <xdr:cNvSpPr txBox="1"/>
      </xdr:nvSpPr>
      <xdr:spPr>
        <a:xfrm>
          <a:off x="2522411" y="9914326"/>
          <a:ext cx="997380" cy="26049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rgbClr val="E4760D"/>
              </a:solidFill>
            </a:rPr>
            <a:t>Hospital Plan</a:t>
          </a:r>
        </a:p>
        <a:p>
          <a:pPr algn="ctr"/>
          <a:endParaRPr lang="en-GB" sz="1100">
            <a:solidFill>
              <a:srgbClr val="E4760D"/>
            </a:solidFill>
          </a:endParaRPr>
        </a:p>
      </xdr:txBody>
    </xdr:sp>
    <xdr:clientData/>
  </xdr:twoCellAnchor>
  <xdr:twoCellAnchor>
    <xdr:from>
      <xdr:col>4</xdr:col>
      <xdr:colOff>341926</xdr:colOff>
      <xdr:row>48</xdr:row>
      <xdr:rowOff>28265</xdr:rowOff>
    </xdr:from>
    <xdr:to>
      <xdr:col>5</xdr:col>
      <xdr:colOff>355600</xdr:colOff>
      <xdr:row>49</xdr:row>
      <xdr:rowOff>76390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FC21905-4ED0-E046-B5F0-6656EB7E0B73}"/>
            </a:ext>
          </a:extLst>
        </xdr:cNvPr>
        <xdr:cNvSpPr txBox="1"/>
      </xdr:nvSpPr>
      <xdr:spPr>
        <a:xfrm>
          <a:off x="3643926" y="9934265"/>
          <a:ext cx="839174" cy="251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chemeClr val="bg2">
                  <a:lumMod val="90000"/>
                </a:schemeClr>
              </a:solidFill>
            </a:rPr>
            <a:t>+ Savings</a:t>
          </a:r>
          <a:endParaRPr lang="en-GB" sz="1100" baseline="0">
            <a:solidFill>
              <a:schemeClr val="bg2">
                <a:lumMod val="90000"/>
              </a:schemeClr>
            </a:solidFill>
          </a:endParaRPr>
        </a:p>
        <a:p>
          <a:pPr algn="ctr"/>
          <a:endParaRPr lang="en-GB" sz="1100">
            <a:solidFill>
              <a:schemeClr val="bg2">
                <a:lumMod val="90000"/>
              </a:schemeClr>
            </a:solidFill>
          </a:endParaRPr>
        </a:p>
        <a:p>
          <a:pPr algn="ctr"/>
          <a:endParaRPr lang="en-GB" sz="1100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>
    <xdr:from>
      <xdr:col>5</xdr:col>
      <xdr:colOff>468812</xdr:colOff>
      <xdr:row>48</xdr:row>
      <xdr:rowOff>36208</xdr:rowOff>
    </xdr:from>
    <xdr:to>
      <xdr:col>6</xdr:col>
      <xdr:colOff>803786</xdr:colOff>
      <xdr:row>49</xdr:row>
      <xdr:rowOff>94264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2ADE681E-1D2D-E24F-99BC-0E7A16F6370A}"/>
            </a:ext>
          </a:extLst>
        </xdr:cNvPr>
        <xdr:cNvSpPr txBox="1"/>
      </xdr:nvSpPr>
      <xdr:spPr>
        <a:xfrm>
          <a:off x="4596312" y="9942208"/>
          <a:ext cx="1160474" cy="2612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chemeClr val="bg2">
                  <a:lumMod val="90000"/>
                </a:schemeClr>
              </a:solidFill>
            </a:rPr>
            <a:t>Gap Cover</a:t>
          </a:r>
        </a:p>
        <a:p>
          <a:pPr algn="ctr"/>
          <a:endParaRPr lang="en-GB" sz="1100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>
    <xdr:from>
      <xdr:col>7</xdr:col>
      <xdr:colOff>173294</xdr:colOff>
      <xdr:row>54</xdr:row>
      <xdr:rowOff>57559</xdr:rowOff>
    </xdr:from>
    <xdr:to>
      <xdr:col>8</xdr:col>
      <xdr:colOff>397029</xdr:colOff>
      <xdr:row>55</xdr:row>
      <xdr:rowOff>129391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5EC3446F-381E-FD4F-B391-840103B67524}"/>
            </a:ext>
          </a:extLst>
        </xdr:cNvPr>
        <xdr:cNvSpPr txBox="1"/>
      </xdr:nvSpPr>
      <xdr:spPr>
        <a:xfrm>
          <a:off x="5951794" y="11220859"/>
          <a:ext cx="1049235" cy="275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 b="1">
              <a:solidFill>
                <a:schemeClr val="bg2">
                  <a:lumMod val="90000"/>
                </a:schemeClr>
              </a:solidFill>
            </a:rPr>
            <a:t>Dread Disease</a:t>
          </a:r>
        </a:p>
        <a:p>
          <a:pPr algn="ctr"/>
          <a:endParaRPr lang="en-GB" sz="11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667096</xdr:colOff>
      <xdr:row>54</xdr:row>
      <xdr:rowOff>90194</xdr:rowOff>
    </xdr:from>
    <xdr:to>
      <xdr:col>7</xdr:col>
      <xdr:colOff>270933</xdr:colOff>
      <xdr:row>56</xdr:row>
      <xdr:rowOff>119888</xdr:rowOff>
    </xdr:to>
    <xdr:pic>
      <xdr:nvPicPr>
        <xdr:cNvPr id="16" name="Graphic 15" descr="Covid-19 with solid fill">
          <a:extLst>
            <a:ext uri="{FF2B5EF4-FFF2-40B4-BE49-F238E27FC236}">
              <a16:creationId xmlns:a16="http://schemas.microsoft.com/office/drawing/2014/main" id="{30A78D10-6608-7846-A13E-8749A5D24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5620096" y="11253494"/>
          <a:ext cx="429337" cy="436094"/>
        </a:xfrm>
        <a:prstGeom prst="rect">
          <a:avLst/>
        </a:prstGeom>
      </xdr:spPr>
    </xdr:pic>
    <xdr:clientData/>
  </xdr:twoCellAnchor>
  <xdr:twoCellAnchor editAs="oneCell">
    <xdr:from>
      <xdr:col>4</xdr:col>
      <xdr:colOff>436848</xdr:colOff>
      <xdr:row>43</xdr:row>
      <xdr:rowOff>196086</xdr:rowOff>
    </xdr:from>
    <xdr:to>
      <xdr:col>5</xdr:col>
      <xdr:colOff>348609</xdr:colOff>
      <xdr:row>47</xdr:row>
      <xdr:rowOff>124944</xdr:rowOff>
    </xdr:to>
    <xdr:pic>
      <xdr:nvPicPr>
        <xdr:cNvPr id="17" name="Graphic 16" descr="Stethoscope with solid fill">
          <a:extLst>
            <a:ext uri="{FF2B5EF4-FFF2-40B4-BE49-F238E27FC236}">
              <a16:creationId xmlns:a16="http://schemas.microsoft.com/office/drawing/2014/main" id="{F292F1B9-3E7B-A84C-BA1B-A7084F260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3738848" y="9086086"/>
          <a:ext cx="737261" cy="741658"/>
        </a:xfrm>
        <a:prstGeom prst="rect">
          <a:avLst/>
        </a:prstGeom>
      </xdr:spPr>
    </xdr:pic>
    <xdr:clientData/>
  </xdr:twoCellAnchor>
  <xdr:twoCellAnchor editAs="oneCell">
    <xdr:from>
      <xdr:col>3</xdr:col>
      <xdr:colOff>215283</xdr:colOff>
      <xdr:row>43</xdr:row>
      <xdr:rowOff>178335</xdr:rowOff>
    </xdr:from>
    <xdr:to>
      <xdr:col>4</xdr:col>
      <xdr:colOff>136835</xdr:colOff>
      <xdr:row>47</xdr:row>
      <xdr:rowOff>119946</xdr:rowOff>
    </xdr:to>
    <xdr:pic>
      <xdr:nvPicPr>
        <xdr:cNvPr id="18" name="Graphic 17" descr="Hospital with solid fill">
          <a:extLst>
            <a:ext uri="{FF2B5EF4-FFF2-40B4-BE49-F238E27FC236}">
              <a16:creationId xmlns:a16="http://schemas.microsoft.com/office/drawing/2014/main" id="{39F4A072-ABEE-CE48-9A40-865A5D118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2691783" y="9068335"/>
          <a:ext cx="747052" cy="754411"/>
        </a:xfrm>
        <a:prstGeom prst="rect">
          <a:avLst/>
        </a:prstGeom>
      </xdr:spPr>
    </xdr:pic>
    <xdr:clientData/>
  </xdr:twoCellAnchor>
  <xdr:twoCellAnchor editAs="oneCell">
    <xdr:from>
      <xdr:col>5</xdr:col>
      <xdr:colOff>657708</xdr:colOff>
      <xdr:row>43</xdr:row>
      <xdr:rowOff>182806</xdr:rowOff>
    </xdr:from>
    <xdr:to>
      <xdr:col>6</xdr:col>
      <xdr:colOff>576697</xdr:colOff>
      <xdr:row>47</xdr:row>
      <xdr:rowOff>118768</xdr:rowOff>
    </xdr:to>
    <xdr:pic>
      <xdr:nvPicPr>
        <xdr:cNvPr id="19" name="Graphic 18" descr="Medical with solid fill">
          <a:extLst>
            <a:ext uri="{FF2B5EF4-FFF2-40B4-BE49-F238E27FC236}">
              <a16:creationId xmlns:a16="http://schemas.microsoft.com/office/drawing/2014/main" id="{13EBD175-2D14-1D46-8573-534ACA801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4785208" y="9072806"/>
          <a:ext cx="744489" cy="748762"/>
        </a:xfrm>
        <a:prstGeom prst="rect">
          <a:avLst/>
        </a:prstGeom>
      </xdr:spPr>
    </xdr:pic>
    <xdr:clientData/>
  </xdr:twoCellAnchor>
  <xdr:oneCellAnchor>
    <xdr:from>
      <xdr:col>12</xdr:col>
      <xdr:colOff>38196</xdr:colOff>
      <xdr:row>6</xdr:row>
      <xdr:rowOff>133683</xdr:rowOff>
    </xdr:from>
    <xdr:ext cx="982964" cy="477833"/>
    <xdr:pic>
      <xdr:nvPicPr>
        <xdr:cNvPr id="20" name="Picture 19">
          <a:extLst>
            <a:ext uri="{FF2B5EF4-FFF2-40B4-BE49-F238E27FC236}">
              <a16:creationId xmlns:a16="http://schemas.microsoft.com/office/drawing/2014/main" id="{2AD8DF6E-1C63-5A47-9BD6-EB918D436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44196" y="1390983"/>
          <a:ext cx="982964" cy="477833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10</xdr:row>
      <xdr:rowOff>0</xdr:rowOff>
    </xdr:from>
    <xdr:ext cx="861100" cy="328707"/>
    <xdr:pic>
      <xdr:nvPicPr>
        <xdr:cNvPr id="21" name="Picture 20">
          <a:extLst>
            <a:ext uri="{FF2B5EF4-FFF2-40B4-BE49-F238E27FC236}">
              <a16:creationId xmlns:a16="http://schemas.microsoft.com/office/drawing/2014/main" id="{BFCCC7B8-D5DC-954B-9094-644610F025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41905" t="16806" b="48052"/>
        <a:stretch/>
      </xdr:blipFill>
      <xdr:spPr>
        <a:xfrm>
          <a:off x="9906000" y="2108200"/>
          <a:ext cx="861100" cy="328707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14</xdr:row>
      <xdr:rowOff>200526</xdr:rowOff>
    </xdr:from>
    <xdr:ext cx="922376" cy="234080"/>
    <xdr:pic>
      <xdr:nvPicPr>
        <xdr:cNvPr id="22" name="Picture 21">
          <a:extLst>
            <a:ext uri="{FF2B5EF4-FFF2-40B4-BE49-F238E27FC236}">
              <a16:creationId xmlns:a16="http://schemas.microsoft.com/office/drawing/2014/main" id="{C34E3F92-4116-D740-9941-2A9908D621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t="30926" b="29791"/>
        <a:stretch/>
      </xdr:blipFill>
      <xdr:spPr>
        <a:xfrm>
          <a:off x="9906000" y="3121526"/>
          <a:ext cx="922376" cy="234080"/>
        </a:xfrm>
        <a:prstGeom prst="rect">
          <a:avLst/>
        </a:prstGeom>
      </xdr:spPr>
    </xdr:pic>
    <xdr:clientData/>
  </xdr:oneCellAnchor>
  <xdr:oneCellAnchor>
    <xdr:from>
      <xdr:col>4</xdr:col>
      <xdr:colOff>303107</xdr:colOff>
      <xdr:row>51</xdr:row>
      <xdr:rowOff>176107</xdr:rowOff>
    </xdr:from>
    <xdr:ext cx="890041" cy="300675"/>
    <xdr:pic>
      <xdr:nvPicPr>
        <xdr:cNvPr id="23" name="Picture 22">
          <a:extLst>
            <a:ext uri="{FF2B5EF4-FFF2-40B4-BE49-F238E27FC236}">
              <a16:creationId xmlns:a16="http://schemas.microsoft.com/office/drawing/2014/main" id="{29980133-FA02-BB43-8162-9E15DA3B34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t="33107" b="31578"/>
        <a:stretch/>
      </xdr:blipFill>
      <xdr:spPr>
        <a:xfrm>
          <a:off x="3605107" y="10691707"/>
          <a:ext cx="890041" cy="300675"/>
        </a:xfrm>
        <a:prstGeom prst="rect">
          <a:avLst/>
        </a:prstGeom>
      </xdr:spPr>
    </xdr:pic>
    <xdr:clientData/>
  </xdr:oneCellAnchor>
  <xdr:twoCellAnchor editAs="oneCell">
    <xdr:from>
      <xdr:col>12</xdr:col>
      <xdr:colOff>0</xdr:colOff>
      <xdr:row>25</xdr:row>
      <xdr:rowOff>0</xdr:rowOff>
    </xdr:from>
    <xdr:to>
      <xdr:col>12</xdr:col>
      <xdr:colOff>721592</xdr:colOff>
      <xdr:row>26</xdr:row>
      <xdr:rowOff>116434</xdr:rowOff>
    </xdr:to>
    <xdr:pic>
      <xdr:nvPicPr>
        <xdr:cNvPr id="24" name="Picture 9">
          <a:extLst>
            <a:ext uri="{FF2B5EF4-FFF2-40B4-BE49-F238E27FC236}">
              <a16:creationId xmlns:a16="http://schemas.microsoft.com/office/drawing/2014/main" id="{CD744FE1-1B51-BD47-A59D-41C1CC0570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t="25790" b="19407"/>
        <a:stretch/>
      </xdr:blipFill>
      <xdr:spPr>
        <a:xfrm>
          <a:off x="9906000" y="5156200"/>
          <a:ext cx="721592" cy="35773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25</xdr:row>
      <xdr:rowOff>0</xdr:rowOff>
    </xdr:from>
    <xdr:to>
      <xdr:col>13</xdr:col>
      <xdr:colOff>775469</xdr:colOff>
      <xdr:row>26</xdr:row>
      <xdr:rowOff>49915</xdr:rowOff>
    </xdr:to>
    <xdr:pic>
      <xdr:nvPicPr>
        <xdr:cNvPr id="25" name="Picture 10">
          <a:extLst>
            <a:ext uri="{FF2B5EF4-FFF2-40B4-BE49-F238E27FC236}">
              <a16:creationId xmlns:a16="http://schemas.microsoft.com/office/drawing/2014/main" id="{D864C0DE-8321-7542-BC51-51388DC1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31500" y="5156200"/>
          <a:ext cx="775469" cy="291215"/>
        </a:xfrm>
        <a:prstGeom prst="rect">
          <a:avLst/>
        </a:prstGeom>
      </xdr:spPr>
    </xdr:pic>
    <xdr:clientData/>
  </xdr:twoCellAnchor>
  <xdr:twoCellAnchor editAs="oneCell">
    <xdr:from>
      <xdr:col>13</xdr:col>
      <xdr:colOff>276917</xdr:colOff>
      <xdr:row>13</xdr:row>
      <xdr:rowOff>28647</xdr:rowOff>
    </xdr:from>
    <xdr:to>
      <xdr:col>14</xdr:col>
      <xdr:colOff>263895</xdr:colOff>
      <xdr:row>14</xdr:row>
      <xdr:rowOff>108146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9FCC2E00-A21A-AC4B-8ED3-829422230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008417" y="2746447"/>
          <a:ext cx="812478" cy="28269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563879</xdr:colOff>
      <xdr:row>19</xdr:row>
      <xdr:rowOff>147788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3207689-C871-F348-BB43-C8B0387777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14986" t="14095" r="12375" b="14599"/>
        <a:stretch/>
      </xdr:blipFill>
      <xdr:spPr>
        <a:xfrm>
          <a:off x="11557000" y="3530600"/>
          <a:ext cx="563879" cy="55418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</xdr:row>
      <xdr:rowOff>0</xdr:rowOff>
    </xdr:from>
    <xdr:to>
      <xdr:col>14</xdr:col>
      <xdr:colOff>812799</xdr:colOff>
      <xdr:row>9</xdr:row>
      <xdr:rowOff>107641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99BEB3CB-3D6E-3E45-BBF5-ACF78E4A2F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t="28409" b="28977"/>
        <a:stretch/>
      </xdr:blipFill>
      <xdr:spPr>
        <a:xfrm>
          <a:off x="11557000" y="1663700"/>
          <a:ext cx="812799" cy="348941"/>
        </a:xfrm>
        <a:prstGeom prst="rect">
          <a:avLst/>
        </a:prstGeom>
      </xdr:spPr>
    </xdr:pic>
    <xdr:clientData/>
  </xdr:twoCellAnchor>
  <xdr:twoCellAnchor editAs="oneCell">
    <xdr:from>
      <xdr:col>4</xdr:col>
      <xdr:colOff>582004</xdr:colOff>
      <xdr:row>26</xdr:row>
      <xdr:rowOff>50800</xdr:rowOff>
    </xdr:from>
    <xdr:to>
      <xdr:col>5</xdr:col>
      <xdr:colOff>239436</xdr:colOff>
      <xdr:row>27</xdr:row>
      <xdr:rowOff>81280</xdr:rowOff>
    </xdr:to>
    <xdr:pic>
      <xdr:nvPicPr>
        <xdr:cNvPr id="29" name="Picture 9">
          <a:extLst>
            <a:ext uri="{FF2B5EF4-FFF2-40B4-BE49-F238E27FC236}">
              <a16:creationId xmlns:a16="http://schemas.microsoft.com/office/drawing/2014/main" id="{7ED6D1CA-BAB0-F546-9C42-290E20D1DC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t="25790" b="19407"/>
        <a:stretch/>
      </xdr:blipFill>
      <xdr:spPr>
        <a:xfrm>
          <a:off x="3884004" y="5448300"/>
          <a:ext cx="482932" cy="233680"/>
        </a:xfrm>
        <a:prstGeom prst="rect">
          <a:avLst/>
        </a:prstGeom>
      </xdr:spPr>
    </xdr:pic>
    <xdr:clientData/>
  </xdr:twoCellAnchor>
  <xdr:oneCellAnchor>
    <xdr:from>
      <xdr:col>4</xdr:col>
      <xdr:colOff>465909</xdr:colOff>
      <xdr:row>41</xdr:row>
      <xdr:rowOff>93244</xdr:rowOff>
    </xdr:from>
    <xdr:ext cx="736286" cy="172720"/>
    <xdr:pic>
      <xdr:nvPicPr>
        <xdr:cNvPr id="30" name="Picture 29">
          <a:extLst>
            <a:ext uri="{FF2B5EF4-FFF2-40B4-BE49-F238E27FC236}">
              <a16:creationId xmlns:a16="http://schemas.microsoft.com/office/drawing/2014/main" id="{1652964C-3BD2-2541-8AFF-1C5DF2D87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767909" y="8576844"/>
          <a:ext cx="736286" cy="172720"/>
        </a:xfrm>
        <a:prstGeom prst="rect">
          <a:avLst/>
        </a:prstGeom>
      </xdr:spPr>
    </xdr:pic>
    <xdr:clientData/>
  </xdr:oneCellAnchor>
  <xdr:twoCellAnchor>
    <xdr:from>
      <xdr:col>1</xdr:col>
      <xdr:colOff>553397</xdr:colOff>
      <xdr:row>54</xdr:row>
      <xdr:rowOff>80152</xdr:rowOff>
    </xdr:from>
    <xdr:to>
      <xdr:col>3</xdr:col>
      <xdr:colOff>226978</xdr:colOff>
      <xdr:row>55</xdr:row>
      <xdr:rowOff>137446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2E2B4923-4F66-F642-B50B-54760A8190DE}"/>
            </a:ext>
          </a:extLst>
        </xdr:cNvPr>
        <xdr:cNvSpPr txBox="1"/>
      </xdr:nvSpPr>
      <xdr:spPr>
        <a:xfrm>
          <a:off x="1378897" y="11243452"/>
          <a:ext cx="1324581" cy="2604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 b="1">
              <a:solidFill>
                <a:srgbClr val="7030A0"/>
              </a:solidFill>
            </a:rPr>
            <a:t>Family/Dependents</a:t>
          </a:r>
        </a:p>
        <a:p>
          <a:pPr algn="ctr"/>
          <a:endParaRPr lang="en-GB" sz="1100" b="1">
            <a:solidFill>
              <a:srgbClr val="7030A0"/>
            </a:solidFill>
          </a:endParaRPr>
        </a:p>
      </xdr:txBody>
    </xdr:sp>
    <xdr:clientData/>
  </xdr:twoCellAnchor>
  <xdr:twoCellAnchor>
    <xdr:from>
      <xdr:col>3</xdr:col>
      <xdr:colOff>447590</xdr:colOff>
      <xdr:row>54</xdr:row>
      <xdr:rowOff>61525</xdr:rowOff>
    </xdr:from>
    <xdr:to>
      <xdr:col>4</xdr:col>
      <xdr:colOff>648498</xdr:colOff>
      <xdr:row>55</xdr:row>
      <xdr:rowOff>109650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FF073AB7-7659-7941-A2F9-A32D026500B8}"/>
            </a:ext>
          </a:extLst>
        </xdr:cNvPr>
        <xdr:cNvSpPr txBox="1"/>
      </xdr:nvSpPr>
      <xdr:spPr>
        <a:xfrm>
          <a:off x="2924090" y="11224825"/>
          <a:ext cx="1026408" cy="251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 b="1">
              <a:solidFill>
                <a:schemeClr val="bg2">
                  <a:lumMod val="90000"/>
                </a:schemeClr>
              </a:solidFill>
            </a:rPr>
            <a:t>Disability</a:t>
          </a:r>
          <a:endParaRPr lang="en-GB" sz="1100" b="1" baseline="0">
            <a:solidFill>
              <a:schemeClr val="bg2">
                <a:lumMod val="90000"/>
              </a:schemeClr>
            </a:solidFill>
          </a:endParaRPr>
        </a:p>
        <a:p>
          <a:pPr algn="ctr"/>
          <a:endParaRPr lang="en-GB" sz="1100" b="1">
            <a:solidFill>
              <a:schemeClr val="bg2">
                <a:lumMod val="90000"/>
              </a:schemeClr>
            </a:solidFill>
          </a:endParaRPr>
        </a:p>
        <a:p>
          <a:pPr algn="ctr"/>
          <a:endParaRPr lang="en-GB" sz="11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>
    <xdr:from>
      <xdr:col>5</xdr:col>
      <xdr:colOff>108269</xdr:colOff>
      <xdr:row>54</xdr:row>
      <xdr:rowOff>62151</xdr:rowOff>
    </xdr:from>
    <xdr:to>
      <xdr:col>6</xdr:col>
      <xdr:colOff>565488</xdr:colOff>
      <xdr:row>55</xdr:row>
      <xdr:rowOff>104956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FC59AA66-35F4-9941-996D-BD35E46C9D05}"/>
            </a:ext>
          </a:extLst>
        </xdr:cNvPr>
        <xdr:cNvSpPr txBox="1"/>
      </xdr:nvSpPr>
      <xdr:spPr>
        <a:xfrm>
          <a:off x="4235769" y="11225451"/>
          <a:ext cx="1282719" cy="2460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 b="1">
              <a:solidFill>
                <a:srgbClr val="7030A0"/>
              </a:solidFill>
            </a:rPr>
            <a:t>Income Protection</a:t>
          </a:r>
        </a:p>
        <a:p>
          <a:pPr algn="ctr"/>
          <a:endParaRPr lang="en-GB" sz="1100" b="1">
            <a:solidFill>
              <a:srgbClr val="7030A0"/>
            </a:solidFill>
          </a:endParaRPr>
        </a:p>
      </xdr:txBody>
    </xdr:sp>
    <xdr:clientData/>
  </xdr:twoCellAnchor>
  <xdr:oneCellAnchor>
    <xdr:from>
      <xdr:col>12</xdr:col>
      <xdr:colOff>0</xdr:colOff>
      <xdr:row>52</xdr:row>
      <xdr:rowOff>0</xdr:rowOff>
    </xdr:from>
    <xdr:ext cx="721592" cy="355155"/>
    <xdr:pic>
      <xdr:nvPicPr>
        <xdr:cNvPr id="34" name="Picture 9">
          <a:extLst>
            <a:ext uri="{FF2B5EF4-FFF2-40B4-BE49-F238E27FC236}">
              <a16:creationId xmlns:a16="http://schemas.microsoft.com/office/drawing/2014/main" id="{87C58507-C4E8-A943-9E4A-B7AC86D4A7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t="25790" b="19407"/>
        <a:stretch/>
      </xdr:blipFill>
      <xdr:spPr>
        <a:xfrm>
          <a:off x="9906000" y="10756900"/>
          <a:ext cx="721592" cy="35515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52</xdr:row>
      <xdr:rowOff>0</xdr:rowOff>
    </xdr:from>
    <xdr:ext cx="775469" cy="288636"/>
    <xdr:pic>
      <xdr:nvPicPr>
        <xdr:cNvPr id="35" name="Picture 10">
          <a:extLst>
            <a:ext uri="{FF2B5EF4-FFF2-40B4-BE49-F238E27FC236}">
              <a16:creationId xmlns:a16="http://schemas.microsoft.com/office/drawing/2014/main" id="{9AA3DB95-3870-B644-95AA-0B7F85A3C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31500" y="10756900"/>
          <a:ext cx="775469" cy="288636"/>
        </a:xfrm>
        <a:prstGeom prst="rect">
          <a:avLst/>
        </a:prstGeom>
      </xdr:spPr>
    </xdr:pic>
    <xdr:clientData/>
  </xdr:oneCellAnchor>
  <xdr:twoCellAnchor editAs="oneCell">
    <xdr:from>
      <xdr:col>1</xdr:col>
      <xdr:colOff>212185</xdr:colOff>
      <xdr:row>54</xdr:row>
      <xdr:rowOff>101106</xdr:rowOff>
    </xdr:from>
    <xdr:to>
      <xdr:col>1</xdr:col>
      <xdr:colOff>643674</xdr:colOff>
      <xdr:row>56</xdr:row>
      <xdr:rowOff>126998</xdr:rowOff>
    </xdr:to>
    <xdr:pic>
      <xdr:nvPicPr>
        <xdr:cNvPr id="36" name="Graphic 35" descr="Family with boy with solid fill">
          <a:extLst>
            <a:ext uri="{FF2B5EF4-FFF2-40B4-BE49-F238E27FC236}">
              <a16:creationId xmlns:a16="http://schemas.microsoft.com/office/drawing/2014/main" id="{88E3A929-2266-794D-8398-BFAF2E783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96DAC541-7B7A-43D3-8B79-37D633B846F1}">
              <asvg:svgBlip xmlns:asvg="http://schemas.microsoft.com/office/drawing/2016/SVG/main" r:embed="rId24"/>
            </a:ext>
          </a:extLst>
        </a:blip>
        <a:stretch>
          <a:fillRect/>
        </a:stretch>
      </xdr:blipFill>
      <xdr:spPr>
        <a:xfrm>
          <a:off x="1037685" y="11264406"/>
          <a:ext cx="431489" cy="432292"/>
        </a:xfrm>
        <a:prstGeom prst="rect">
          <a:avLst/>
        </a:prstGeom>
      </xdr:spPr>
    </xdr:pic>
    <xdr:clientData/>
  </xdr:twoCellAnchor>
  <xdr:twoCellAnchor editAs="oneCell">
    <xdr:from>
      <xdr:col>3</xdr:col>
      <xdr:colOff>212673</xdr:colOff>
      <xdr:row>54</xdr:row>
      <xdr:rowOff>116575</xdr:rowOff>
    </xdr:from>
    <xdr:to>
      <xdr:col>3</xdr:col>
      <xdr:colOff>694266</xdr:colOff>
      <xdr:row>56</xdr:row>
      <xdr:rowOff>186848</xdr:rowOff>
    </xdr:to>
    <xdr:pic>
      <xdr:nvPicPr>
        <xdr:cNvPr id="37" name="Graphic 36" descr="Person in wheelchair with solid fill">
          <a:extLst>
            <a:ext uri="{FF2B5EF4-FFF2-40B4-BE49-F238E27FC236}">
              <a16:creationId xmlns:a16="http://schemas.microsoft.com/office/drawing/2014/main" id="{24B992DD-A755-D44B-B654-55DF8E8B8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96DAC541-7B7A-43D3-8B79-37D633B846F1}">
              <asvg:svgBlip xmlns:asvg="http://schemas.microsoft.com/office/drawing/2016/SVG/main" r:embed="rId26"/>
            </a:ext>
          </a:extLst>
        </a:blip>
        <a:stretch>
          <a:fillRect/>
        </a:stretch>
      </xdr:blipFill>
      <xdr:spPr>
        <a:xfrm>
          <a:off x="2689173" y="11279875"/>
          <a:ext cx="481593" cy="476673"/>
        </a:xfrm>
        <a:prstGeom prst="rect">
          <a:avLst/>
        </a:prstGeom>
      </xdr:spPr>
    </xdr:pic>
    <xdr:clientData/>
  </xdr:twoCellAnchor>
  <xdr:twoCellAnchor editAs="oneCell">
    <xdr:from>
      <xdr:col>4</xdr:col>
      <xdr:colOff>592709</xdr:colOff>
      <xdr:row>54</xdr:row>
      <xdr:rowOff>109821</xdr:rowOff>
    </xdr:from>
    <xdr:to>
      <xdr:col>5</xdr:col>
      <xdr:colOff>177800</xdr:colOff>
      <xdr:row>56</xdr:row>
      <xdr:rowOff>115246</xdr:rowOff>
    </xdr:to>
    <xdr:pic>
      <xdr:nvPicPr>
        <xdr:cNvPr id="38" name="Graphic 37" descr="Flying Money with solid fill">
          <a:extLst>
            <a:ext uri="{FF2B5EF4-FFF2-40B4-BE49-F238E27FC236}">
              <a16:creationId xmlns:a16="http://schemas.microsoft.com/office/drawing/2014/main" id="{E8643E04-E4D6-C64D-A0DB-C74B1DA51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96DAC541-7B7A-43D3-8B79-37D633B846F1}">
              <asvg:svgBlip xmlns:asvg="http://schemas.microsoft.com/office/drawing/2016/SVG/main" r:embed="rId28"/>
            </a:ext>
          </a:extLst>
        </a:blip>
        <a:stretch>
          <a:fillRect/>
        </a:stretch>
      </xdr:blipFill>
      <xdr:spPr>
        <a:xfrm>
          <a:off x="3894709" y="11273121"/>
          <a:ext cx="410591" cy="411825"/>
        </a:xfrm>
        <a:prstGeom prst="rect">
          <a:avLst/>
        </a:prstGeom>
      </xdr:spPr>
    </xdr:pic>
    <xdr:clientData/>
  </xdr:twoCellAnchor>
  <xdr:twoCellAnchor editAs="oneCell">
    <xdr:from>
      <xdr:col>5</xdr:col>
      <xdr:colOff>493494</xdr:colOff>
      <xdr:row>60</xdr:row>
      <xdr:rowOff>9909</xdr:rowOff>
    </xdr:from>
    <xdr:to>
      <xdr:col>6</xdr:col>
      <xdr:colOff>644962</xdr:colOff>
      <xdr:row>65</xdr:row>
      <xdr:rowOff>1250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773CDE91-4FDB-6B43-80CD-8DB45992A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620994" y="12392409"/>
          <a:ext cx="976968" cy="1007341"/>
        </a:xfrm>
        <a:prstGeom prst="rect">
          <a:avLst/>
        </a:prstGeom>
      </xdr:spPr>
    </xdr:pic>
    <xdr:clientData/>
  </xdr:twoCellAnchor>
  <xdr:twoCellAnchor editAs="oneCell">
    <xdr:from>
      <xdr:col>3</xdr:col>
      <xdr:colOff>402111</xdr:colOff>
      <xdr:row>0</xdr:row>
      <xdr:rowOff>99175</xdr:rowOff>
    </xdr:from>
    <xdr:to>
      <xdr:col>6</xdr:col>
      <xdr:colOff>779202</xdr:colOff>
      <xdr:row>3</xdr:row>
      <xdr:rowOff>40917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6E5A0745-844F-5A48-8FF5-D312205FB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878611" y="99175"/>
          <a:ext cx="2853591" cy="551342"/>
        </a:xfrm>
        <a:prstGeom prst="rect">
          <a:avLst/>
        </a:prstGeom>
      </xdr:spPr>
    </xdr:pic>
    <xdr:clientData/>
  </xdr:twoCellAnchor>
  <xdr:oneCellAnchor>
    <xdr:from>
      <xdr:col>4</xdr:col>
      <xdr:colOff>447041</xdr:colOff>
      <xdr:row>9</xdr:row>
      <xdr:rowOff>30480</xdr:rowOff>
    </xdr:from>
    <xdr:ext cx="751918" cy="176387"/>
    <xdr:pic>
      <xdr:nvPicPr>
        <xdr:cNvPr id="41" name="Picture 40">
          <a:extLst>
            <a:ext uri="{FF2B5EF4-FFF2-40B4-BE49-F238E27FC236}">
              <a16:creationId xmlns:a16="http://schemas.microsoft.com/office/drawing/2014/main" id="{DBC26D27-9636-1849-9299-7F0F4B0C2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749041" y="1935480"/>
          <a:ext cx="751918" cy="176387"/>
        </a:xfrm>
        <a:prstGeom prst="rect">
          <a:avLst/>
        </a:prstGeom>
      </xdr:spPr>
    </xdr:pic>
    <xdr:clientData/>
  </xdr:oneCellAnchor>
  <xdr:twoCellAnchor>
    <xdr:from>
      <xdr:col>1</xdr:col>
      <xdr:colOff>7514</xdr:colOff>
      <xdr:row>8</xdr:row>
      <xdr:rowOff>1</xdr:rowOff>
    </xdr:from>
    <xdr:to>
      <xdr:col>8</xdr:col>
      <xdr:colOff>789834</xdr:colOff>
      <xdr:row>8</xdr:row>
      <xdr:rowOff>233380</xdr:rowOff>
    </xdr:to>
    <xdr:sp macro="" textlink="">
      <xdr:nvSpPr>
        <xdr:cNvPr id="42" name="Pentagon 41">
          <a:extLst>
            <a:ext uri="{FF2B5EF4-FFF2-40B4-BE49-F238E27FC236}">
              <a16:creationId xmlns:a16="http://schemas.microsoft.com/office/drawing/2014/main" id="{6F702A9B-82C0-2D48-B96D-F8E8E560F6C2}"/>
            </a:ext>
          </a:extLst>
        </xdr:cNvPr>
        <xdr:cNvSpPr/>
      </xdr:nvSpPr>
      <xdr:spPr>
        <a:xfrm>
          <a:off x="833014" y="1663701"/>
          <a:ext cx="6560820" cy="233379"/>
        </a:xfrm>
        <a:prstGeom prst="homePlat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6">
                  <a:lumMod val="20000"/>
                  <a:lumOff val="80000"/>
                </a:schemeClr>
              </a:solidFill>
            </a:rPr>
            <a:t>Retirement</a:t>
          </a:r>
          <a:r>
            <a:rPr lang="en-GB" sz="1400" b="1" baseline="0">
              <a:solidFill>
                <a:schemeClr val="accent6">
                  <a:lumMod val="20000"/>
                  <a:lumOff val="80000"/>
                </a:schemeClr>
              </a:solidFill>
            </a:rPr>
            <a:t> Plan</a:t>
          </a:r>
          <a:endParaRPr lang="en-GB" sz="1400" b="1">
            <a:solidFill>
              <a:schemeClr val="accent6">
                <a:lumMod val="20000"/>
                <a:lumOff val="80000"/>
              </a:schemeClr>
            </a:solidFill>
          </a:endParaRPr>
        </a:p>
      </xdr:txBody>
    </xdr:sp>
    <xdr:clientData/>
  </xdr:twoCellAnchor>
  <xdr:twoCellAnchor>
    <xdr:from>
      <xdr:col>1</xdr:col>
      <xdr:colOff>26017</xdr:colOff>
      <xdr:row>40</xdr:row>
      <xdr:rowOff>3325</xdr:rowOff>
    </xdr:from>
    <xdr:to>
      <xdr:col>8</xdr:col>
      <xdr:colOff>808337</xdr:colOff>
      <xdr:row>40</xdr:row>
      <xdr:rowOff>235580</xdr:rowOff>
    </xdr:to>
    <xdr:sp macro="" textlink="">
      <xdr:nvSpPr>
        <xdr:cNvPr id="43" name="Pentagon 42">
          <a:extLst>
            <a:ext uri="{FF2B5EF4-FFF2-40B4-BE49-F238E27FC236}">
              <a16:creationId xmlns:a16="http://schemas.microsoft.com/office/drawing/2014/main" id="{0489F3F9-584B-0649-8ADA-26A2BD262709}"/>
            </a:ext>
          </a:extLst>
        </xdr:cNvPr>
        <xdr:cNvSpPr/>
      </xdr:nvSpPr>
      <xdr:spPr>
        <a:xfrm>
          <a:off x="851517" y="8245625"/>
          <a:ext cx="6560820" cy="232255"/>
        </a:xfrm>
        <a:prstGeom prst="homePlate">
          <a:avLst/>
        </a:prstGeom>
        <a:solidFill>
          <a:srgbClr val="E4760D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2">
                  <a:lumMod val="20000"/>
                  <a:lumOff val="80000"/>
                </a:schemeClr>
              </a:solidFill>
            </a:rPr>
            <a:t>Health Protection</a:t>
          </a:r>
        </a:p>
      </xdr:txBody>
    </xdr:sp>
    <xdr:clientData/>
  </xdr:twoCellAnchor>
  <xdr:twoCellAnchor>
    <xdr:from>
      <xdr:col>1</xdr:col>
      <xdr:colOff>12250</xdr:colOff>
      <xdr:row>50</xdr:row>
      <xdr:rowOff>77125</xdr:rowOff>
    </xdr:from>
    <xdr:to>
      <xdr:col>8</xdr:col>
      <xdr:colOff>794570</xdr:colOff>
      <xdr:row>51</xdr:row>
      <xdr:rowOff>114330</xdr:rowOff>
    </xdr:to>
    <xdr:sp macro="" textlink="">
      <xdr:nvSpPr>
        <xdr:cNvPr id="44" name="Pentagon 43">
          <a:extLst>
            <a:ext uri="{FF2B5EF4-FFF2-40B4-BE49-F238E27FC236}">
              <a16:creationId xmlns:a16="http://schemas.microsoft.com/office/drawing/2014/main" id="{0BF2B632-3D51-0647-992C-E7D322452598}"/>
            </a:ext>
          </a:extLst>
        </xdr:cNvPr>
        <xdr:cNvSpPr/>
      </xdr:nvSpPr>
      <xdr:spPr>
        <a:xfrm>
          <a:off x="837750" y="10389525"/>
          <a:ext cx="6560820" cy="240405"/>
        </a:xfrm>
        <a:prstGeom prst="homePlate">
          <a:avLst/>
        </a:prstGeom>
        <a:solidFill>
          <a:schemeClr val="accent5">
            <a:lumMod val="5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5">
                  <a:lumMod val="20000"/>
                  <a:lumOff val="80000"/>
                </a:schemeClr>
              </a:solidFill>
            </a:rPr>
            <a:t>Life</a:t>
          </a:r>
          <a:r>
            <a:rPr lang="en-GB" sz="1400" b="1" baseline="0">
              <a:solidFill>
                <a:schemeClr val="accent5">
                  <a:lumMod val="20000"/>
                  <a:lumOff val="80000"/>
                </a:schemeClr>
              </a:solidFill>
            </a:rPr>
            <a:t> Insurance</a:t>
          </a:r>
          <a:endParaRPr lang="en-GB" sz="1400" b="1">
            <a:solidFill>
              <a:schemeClr val="accent5">
                <a:lumMod val="20000"/>
                <a:lumOff val="80000"/>
              </a:schemeClr>
            </a:solidFill>
          </a:endParaRPr>
        </a:p>
      </xdr:txBody>
    </xdr:sp>
    <xdr:clientData/>
  </xdr:twoCellAnchor>
  <xdr:twoCellAnchor>
    <xdr:from>
      <xdr:col>1</xdr:col>
      <xdr:colOff>551498</xdr:colOff>
      <xdr:row>55</xdr:row>
      <xdr:rowOff>113861</xdr:rowOff>
    </xdr:from>
    <xdr:to>
      <xdr:col>3</xdr:col>
      <xdr:colOff>225079</xdr:colOff>
      <xdr:row>56</xdr:row>
      <xdr:rowOff>171154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CD415D23-9EBC-344A-AB63-803A5CEA2EEA}"/>
            </a:ext>
          </a:extLst>
        </xdr:cNvPr>
        <xdr:cNvSpPr txBox="1"/>
      </xdr:nvSpPr>
      <xdr:spPr>
        <a:xfrm>
          <a:off x="1376998" y="11480361"/>
          <a:ext cx="1324581" cy="26049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rgbClr val="7030A0"/>
              </a:solidFill>
            </a:rPr>
            <a:t>R5</a:t>
          </a:r>
          <a:r>
            <a:rPr lang="en-GB" sz="1100" baseline="0">
              <a:solidFill>
                <a:srgbClr val="7030A0"/>
              </a:solidFill>
            </a:rPr>
            <a:t> 500 000</a:t>
          </a:r>
          <a:endParaRPr lang="en-GB" sz="1100">
            <a:solidFill>
              <a:srgbClr val="7030A0"/>
            </a:solidFill>
          </a:endParaRPr>
        </a:p>
        <a:p>
          <a:pPr algn="ctr"/>
          <a:endParaRPr lang="en-GB" sz="1100">
            <a:solidFill>
              <a:srgbClr val="7030A0"/>
            </a:solidFill>
          </a:endParaRPr>
        </a:p>
      </xdr:txBody>
    </xdr:sp>
    <xdr:clientData/>
  </xdr:twoCellAnchor>
  <xdr:twoCellAnchor>
    <xdr:from>
      <xdr:col>5</xdr:col>
      <xdr:colOff>92179</xdr:colOff>
      <xdr:row>55</xdr:row>
      <xdr:rowOff>97596</xdr:rowOff>
    </xdr:from>
    <xdr:to>
      <xdr:col>6</xdr:col>
      <xdr:colOff>549398</xdr:colOff>
      <xdr:row>56</xdr:row>
      <xdr:rowOff>140401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CC817441-F391-4C4D-BD62-22D086E50862}"/>
            </a:ext>
          </a:extLst>
        </xdr:cNvPr>
        <xdr:cNvSpPr txBox="1"/>
      </xdr:nvSpPr>
      <xdr:spPr>
        <a:xfrm>
          <a:off x="4219679" y="11464096"/>
          <a:ext cx="1282719" cy="2460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rgbClr val="7030A0"/>
              </a:solidFill>
            </a:rPr>
            <a:t>R3</a:t>
          </a:r>
          <a:r>
            <a:rPr lang="en-GB" sz="1100" baseline="0">
              <a:solidFill>
                <a:srgbClr val="7030A0"/>
              </a:solidFill>
            </a:rPr>
            <a:t>0 000</a:t>
          </a:r>
        </a:p>
        <a:p>
          <a:pPr algn="ctr"/>
          <a:endParaRPr lang="en-GB" sz="1100">
            <a:solidFill>
              <a:srgbClr val="7030A0"/>
            </a:solidFill>
          </a:endParaRPr>
        </a:p>
        <a:p>
          <a:pPr algn="ctr"/>
          <a:endParaRPr lang="en-GB" sz="1100">
            <a:solidFill>
              <a:srgbClr val="7030A0"/>
            </a:solidFill>
          </a:endParaRPr>
        </a:p>
      </xdr:txBody>
    </xdr:sp>
    <xdr:clientData/>
  </xdr:twoCellAnchor>
  <xdr:twoCellAnchor>
    <xdr:from>
      <xdr:col>7</xdr:col>
      <xdr:colOff>166894</xdr:colOff>
      <xdr:row>55</xdr:row>
      <xdr:rowOff>93722</xdr:rowOff>
    </xdr:from>
    <xdr:to>
      <xdr:col>8</xdr:col>
      <xdr:colOff>390629</xdr:colOff>
      <xdr:row>56</xdr:row>
      <xdr:rowOff>165554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BEEF62AD-BC33-AC4E-A488-3CB9CA9DFFBD}"/>
            </a:ext>
          </a:extLst>
        </xdr:cNvPr>
        <xdr:cNvSpPr txBox="1"/>
      </xdr:nvSpPr>
      <xdr:spPr>
        <a:xfrm>
          <a:off x="5945394" y="11460222"/>
          <a:ext cx="1049235" cy="275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chemeClr val="bg2">
                  <a:lumMod val="90000"/>
                </a:schemeClr>
              </a:solidFill>
            </a:rPr>
            <a:t>R0</a:t>
          </a:r>
        </a:p>
        <a:p>
          <a:pPr algn="ctr"/>
          <a:endParaRPr lang="en-GB" sz="1100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>
    <xdr:from>
      <xdr:col>1</xdr:col>
      <xdr:colOff>25197</xdr:colOff>
      <xdr:row>59</xdr:row>
      <xdr:rowOff>101843</xdr:rowOff>
    </xdr:from>
    <xdr:to>
      <xdr:col>4</xdr:col>
      <xdr:colOff>533198</xdr:colOff>
      <xdr:row>60</xdr:row>
      <xdr:rowOff>130741</xdr:rowOff>
    </xdr:to>
    <xdr:sp macro="" textlink="">
      <xdr:nvSpPr>
        <xdr:cNvPr id="48" name="Pentagon 47">
          <a:extLst>
            <a:ext uri="{FF2B5EF4-FFF2-40B4-BE49-F238E27FC236}">
              <a16:creationId xmlns:a16="http://schemas.microsoft.com/office/drawing/2014/main" id="{D2AB764B-1BF5-F149-9484-AB6282922F9E}"/>
            </a:ext>
          </a:extLst>
        </xdr:cNvPr>
        <xdr:cNvSpPr/>
      </xdr:nvSpPr>
      <xdr:spPr>
        <a:xfrm>
          <a:off x="850697" y="12281143"/>
          <a:ext cx="2984501" cy="232098"/>
        </a:xfrm>
        <a:prstGeom prst="homePlate">
          <a:avLst/>
        </a:prstGeom>
        <a:solidFill>
          <a:srgbClr val="166053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 baseline="0">
              <a:solidFill>
                <a:srgbClr val="B6EED6"/>
              </a:solidFill>
            </a:rPr>
            <a:t>Pet Insurance</a:t>
          </a:r>
        </a:p>
      </xdr:txBody>
    </xdr:sp>
    <xdr:clientData/>
  </xdr:twoCellAnchor>
  <xdr:twoCellAnchor editAs="oneCell">
    <xdr:from>
      <xdr:col>1</xdr:col>
      <xdr:colOff>457200</xdr:colOff>
      <xdr:row>61</xdr:row>
      <xdr:rowOff>147154</xdr:rowOff>
    </xdr:from>
    <xdr:to>
      <xdr:col>2</xdr:col>
      <xdr:colOff>304800</xdr:colOff>
      <xdr:row>65</xdr:row>
      <xdr:rowOff>4398</xdr:rowOff>
    </xdr:to>
    <xdr:pic>
      <xdr:nvPicPr>
        <xdr:cNvPr id="49" name="Graphic 48" descr="Dog House with solid fill">
          <a:extLst>
            <a:ext uri="{FF2B5EF4-FFF2-40B4-BE49-F238E27FC236}">
              <a16:creationId xmlns:a16="http://schemas.microsoft.com/office/drawing/2014/main" id="{EC651E36-BE4C-664C-958C-CC8591E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96DAC541-7B7A-43D3-8B79-37D633B846F1}">
              <asvg:svgBlip xmlns:asvg="http://schemas.microsoft.com/office/drawing/2016/SVG/main" r:embed="rId32"/>
            </a:ext>
          </a:extLst>
        </a:blip>
        <a:stretch>
          <a:fillRect/>
        </a:stretch>
      </xdr:blipFill>
      <xdr:spPr>
        <a:xfrm>
          <a:off x="1282700" y="12732854"/>
          <a:ext cx="673100" cy="670044"/>
        </a:xfrm>
        <a:prstGeom prst="rect">
          <a:avLst/>
        </a:prstGeom>
      </xdr:spPr>
    </xdr:pic>
    <xdr:clientData/>
  </xdr:twoCellAnchor>
  <xdr:twoCellAnchor editAs="oneCell">
    <xdr:from>
      <xdr:col>3</xdr:col>
      <xdr:colOff>6267</xdr:colOff>
      <xdr:row>61</xdr:row>
      <xdr:rowOff>174265</xdr:rowOff>
    </xdr:from>
    <xdr:to>
      <xdr:col>3</xdr:col>
      <xdr:colOff>729463</xdr:colOff>
      <xdr:row>65</xdr:row>
      <xdr:rowOff>74549</xdr:rowOff>
    </xdr:to>
    <xdr:pic>
      <xdr:nvPicPr>
        <xdr:cNvPr id="50" name="Graphic 49" descr="Puppy 2 with solid fill">
          <a:extLst>
            <a:ext uri="{FF2B5EF4-FFF2-40B4-BE49-F238E27FC236}">
              <a16:creationId xmlns:a16="http://schemas.microsoft.com/office/drawing/2014/main" id="{64CB3D5A-D32E-DE40-BCA0-376D3733A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96DAC541-7B7A-43D3-8B79-37D633B846F1}">
              <asvg:svgBlip xmlns:asvg="http://schemas.microsoft.com/office/drawing/2016/SVG/main" r:embed="rId34"/>
            </a:ext>
          </a:extLst>
        </a:blip>
        <a:stretch>
          <a:fillRect/>
        </a:stretch>
      </xdr:blipFill>
      <xdr:spPr>
        <a:xfrm>
          <a:off x="2482767" y="12759965"/>
          <a:ext cx="723196" cy="713084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64</xdr:row>
      <xdr:rowOff>153202</xdr:rowOff>
    </xdr:from>
    <xdr:to>
      <xdr:col>2</xdr:col>
      <xdr:colOff>598141</xdr:colOff>
      <xdr:row>66</xdr:row>
      <xdr:rowOff>12421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B0FC07C3-8990-A845-B6F5-5F6BE3F17509}"/>
            </a:ext>
          </a:extLst>
        </xdr:cNvPr>
        <xdr:cNvSpPr txBox="1"/>
      </xdr:nvSpPr>
      <xdr:spPr>
        <a:xfrm>
          <a:off x="927100" y="13348502"/>
          <a:ext cx="1322041" cy="2656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 b="1">
              <a:solidFill>
                <a:srgbClr val="166053"/>
              </a:solidFill>
            </a:rPr>
            <a:t>Hospital</a:t>
          </a:r>
          <a:r>
            <a:rPr lang="en-GB" sz="1100" b="1" baseline="0">
              <a:solidFill>
                <a:srgbClr val="166053"/>
              </a:solidFill>
            </a:rPr>
            <a:t> Plan</a:t>
          </a:r>
          <a:endParaRPr lang="en-GB" sz="1100" b="1">
            <a:solidFill>
              <a:srgbClr val="166053"/>
            </a:solidFill>
          </a:endParaRPr>
        </a:p>
        <a:p>
          <a:pPr algn="ctr"/>
          <a:endParaRPr lang="en-GB" sz="1100" b="1">
            <a:solidFill>
              <a:srgbClr val="166053"/>
            </a:solidFill>
          </a:endParaRPr>
        </a:p>
      </xdr:txBody>
    </xdr:sp>
    <xdr:clientData/>
  </xdr:twoCellAnchor>
  <xdr:twoCellAnchor>
    <xdr:from>
      <xdr:col>2</xdr:col>
      <xdr:colOff>485422</xdr:colOff>
      <xdr:row>64</xdr:row>
      <xdr:rowOff>171062</xdr:rowOff>
    </xdr:from>
    <xdr:to>
      <xdr:col>4</xdr:col>
      <xdr:colOff>159003</xdr:colOff>
      <xdr:row>66</xdr:row>
      <xdr:rowOff>30281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139E0670-ACE3-3C48-B6F3-AD7430541D53}"/>
            </a:ext>
          </a:extLst>
        </xdr:cNvPr>
        <xdr:cNvSpPr txBox="1"/>
      </xdr:nvSpPr>
      <xdr:spPr>
        <a:xfrm>
          <a:off x="2136422" y="13366362"/>
          <a:ext cx="1324581" cy="2656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 b="1">
              <a:solidFill>
                <a:srgbClr val="166053"/>
              </a:solidFill>
            </a:rPr>
            <a:t>+</a:t>
          </a:r>
          <a:r>
            <a:rPr lang="en-GB" sz="1100" b="1" baseline="0">
              <a:solidFill>
                <a:srgbClr val="166053"/>
              </a:solidFill>
            </a:rPr>
            <a:t> Benefits</a:t>
          </a:r>
          <a:endParaRPr lang="en-GB" sz="1100" b="1">
            <a:solidFill>
              <a:srgbClr val="166053"/>
            </a:solidFill>
          </a:endParaRPr>
        </a:p>
        <a:p>
          <a:pPr algn="ctr"/>
          <a:endParaRPr lang="en-GB" sz="1100" b="1">
            <a:solidFill>
              <a:srgbClr val="166053"/>
            </a:solidFill>
          </a:endParaRPr>
        </a:p>
      </xdr:txBody>
    </xdr:sp>
    <xdr:clientData/>
  </xdr:twoCellAnchor>
  <xdr:twoCellAnchor>
    <xdr:from>
      <xdr:col>2</xdr:col>
      <xdr:colOff>345285</xdr:colOff>
      <xdr:row>37</xdr:row>
      <xdr:rowOff>190500</xdr:rowOff>
    </xdr:from>
    <xdr:to>
      <xdr:col>8</xdr:col>
      <xdr:colOff>54273</xdr:colOff>
      <xdr:row>39</xdr:row>
      <xdr:rowOff>43464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2DFA61F0-42C4-B042-B44F-B74F16E8A228}"/>
            </a:ext>
          </a:extLst>
        </xdr:cNvPr>
        <xdr:cNvSpPr txBox="1"/>
      </xdr:nvSpPr>
      <xdr:spPr>
        <a:xfrm>
          <a:off x="1996285" y="7823200"/>
          <a:ext cx="4661988" cy="2593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GB" sz="1100">
              <a:solidFill>
                <a:schemeClr val="accent1">
                  <a:lumMod val="50000"/>
                </a:schemeClr>
              </a:solidFill>
            </a:rPr>
            <a:t>Iphone | MacBook Air | Wedding Ring | Bike | Caravan</a:t>
          </a:r>
          <a:r>
            <a:rPr lang="en-GB" sz="1100" baseline="0">
              <a:solidFill>
                <a:schemeClr val="accent1">
                  <a:lumMod val="50000"/>
                </a:schemeClr>
              </a:solidFill>
            </a:rPr>
            <a:t> | Trailer</a:t>
          </a:r>
          <a:endParaRPr lang="en-GB" sz="1100">
            <a:solidFill>
              <a:schemeClr val="accent1">
                <a:lumMod val="50000"/>
              </a:schemeClr>
            </a:solidFill>
          </a:endParaRPr>
        </a:p>
        <a:p>
          <a:pPr algn="l"/>
          <a:endParaRPr lang="en-GB" sz="1100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472869</xdr:colOff>
      <xdr:row>55</xdr:row>
      <xdr:rowOff>88624</xdr:rowOff>
    </xdr:from>
    <xdr:to>
      <xdr:col>4</xdr:col>
      <xdr:colOff>673777</xdr:colOff>
      <xdr:row>56</xdr:row>
      <xdr:rowOff>136749</xdr:rowOff>
    </xdr:to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91E89224-5787-D148-98EF-105EA97F896A}"/>
            </a:ext>
          </a:extLst>
        </xdr:cNvPr>
        <xdr:cNvSpPr txBox="1"/>
      </xdr:nvSpPr>
      <xdr:spPr>
        <a:xfrm>
          <a:off x="2962069" y="11476291"/>
          <a:ext cx="1030641" cy="251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chemeClr val="bg2">
                  <a:lumMod val="90000"/>
                </a:schemeClr>
              </a:solidFill>
            </a:rPr>
            <a:t>R0</a:t>
          </a:r>
          <a:endParaRPr lang="en-GB" sz="1100" baseline="0">
            <a:solidFill>
              <a:schemeClr val="bg2">
                <a:lumMod val="90000"/>
              </a:schemeClr>
            </a:solidFill>
          </a:endParaRPr>
        </a:p>
        <a:p>
          <a:pPr algn="ctr"/>
          <a:endParaRPr lang="en-GB" sz="1100">
            <a:solidFill>
              <a:schemeClr val="bg2">
                <a:lumMod val="90000"/>
              </a:schemeClr>
            </a:solidFill>
          </a:endParaRPr>
        </a:p>
        <a:p>
          <a:pPr algn="ctr"/>
          <a:endParaRPr lang="en-GB" sz="1100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>
    <xdr:from>
      <xdr:col>1</xdr:col>
      <xdr:colOff>10160</xdr:colOff>
      <xdr:row>24</xdr:row>
      <xdr:rowOff>172720</xdr:rowOff>
    </xdr:from>
    <xdr:to>
      <xdr:col>8</xdr:col>
      <xdr:colOff>792480</xdr:colOff>
      <xdr:row>25</xdr:row>
      <xdr:rowOff>203200</xdr:rowOff>
    </xdr:to>
    <xdr:sp macro="" textlink="">
      <xdr:nvSpPr>
        <xdr:cNvPr id="53" name="Pentagon 52">
          <a:extLst>
            <a:ext uri="{FF2B5EF4-FFF2-40B4-BE49-F238E27FC236}">
              <a16:creationId xmlns:a16="http://schemas.microsoft.com/office/drawing/2014/main" id="{38FEE5B7-5E88-4429-058D-066B919E1EAF}"/>
            </a:ext>
          </a:extLst>
        </xdr:cNvPr>
        <xdr:cNvSpPr/>
      </xdr:nvSpPr>
      <xdr:spPr>
        <a:xfrm>
          <a:off x="833120" y="5130800"/>
          <a:ext cx="6543040" cy="233680"/>
        </a:xfrm>
        <a:prstGeom prst="homePlate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tx2"/>
              </a:solidFill>
            </a:rPr>
            <a:t>Asset Protection</a:t>
          </a:r>
        </a:p>
      </xdr:txBody>
    </xdr:sp>
    <xdr:clientData/>
  </xdr:twoCellAnchor>
  <xdr:twoCellAnchor>
    <xdr:from>
      <xdr:col>1</xdr:col>
      <xdr:colOff>658872</xdr:colOff>
      <xdr:row>13</xdr:row>
      <xdr:rowOff>133684</xdr:rowOff>
    </xdr:from>
    <xdr:to>
      <xdr:col>7</xdr:col>
      <xdr:colOff>710821</xdr:colOff>
      <xdr:row>13</xdr:row>
      <xdr:rowOff>142164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767E1FE3-98F5-EB4C-A0D3-2951B92033B7}"/>
            </a:ext>
          </a:extLst>
        </xdr:cNvPr>
        <xdr:cNvCxnSpPr/>
      </xdr:nvCxnSpPr>
      <xdr:spPr>
        <a:xfrm>
          <a:off x="1484372" y="2851484"/>
          <a:ext cx="5004949" cy="848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407700</xdr:colOff>
      <xdr:row>10</xdr:row>
      <xdr:rowOff>41038</xdr:rowOff>
    </xdr:from>
    <xdr:to>
      <xdr:col>9</xdr:col>
      <xdr:colOff>116549</xdr:colOff>
      <xdr:row>16</xdr:row>
      <xdr:rowOff>142638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C5609657-4DAD-9E4D-8B00-5D4CB00B3811}"/>
            </a:ext>
          </a:extLst>
        </xdr:cNvPr>
        <xdr:cNvSpPr/>
      </xdr:nvSpPr>
      <xdr:spPr>
        <a:xfrm>
          <a:off x="6186200" y="2149238"/>
          <a:ext cx="1359849" cy="1320800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</xdr:col>
      <xdr:colOff>794944</xdr:colOff>
      <xdr:row>10</xdr:row>
      <xdr:rowOff>146003</xdr:rowOff>
    </xdr:from>
    <xdr:to>
      <xdr:col>3</xdr:col>
      <xdr:colOff>540944</xdr:colOff>
      <xdr:row>13</xdr:row>
      <xdr:rowOff>107903</xdr:rowOff>
    </xdr:to>
    <xdr:pic>
      <xdr:nvPicPr>
        <xdr:cNvPr id="4" name="Graphic 3" descr="Walk with solid fill">
          <a:extLst>
            <a:ext uri="{FF2B5EF4-FFF2-40B4-BE49-F238E27FC236}">
              <a16:creationId xmlns:a16="http://schemas.microsoft.com/office/drawing/2014/main" id="{2BB81BF2-3EC8-6B49-AB2F-323286437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445944" y="2254203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7</xdr:col>
      <xdr:colOff>725713</xdr:colOff>
      <xdr:row>10</xdr:row>
      <xdr:rowOff>136742</xdr:rowOff>
    </xdr:from>
    <xdr:to>
      <xdr:col>8</xdr:col>
      <xdr:colOff>572931</xdr:colOff>
      <xdr:row>14</xdr:row>
      <xdr:rowOff>811</xdr:rowOff>
    </xdr:to>
    <xdr:pic>
      <xdr:nvPicPr>
        <xdr:cNvPr id="5" name="Graphic 4" descr="Holiday with solid fill">
          <a:extLst>
            <a:ext uri="{FF2B5EF4-FFF2-40B4-BE49-F238E27FC236}">
              <a16:creationId xmlns:a16="http://schemas.microsoft.com/office/drawing/2014/main" id="{E1373D91-F099-7247-A78F-3A1CF2D66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504213" y="2244942"/>
          <a:ext cx="672718" cy="676869"/>
        </a:xfrm>
        <a:prstGeom prst="rect">
          <a:avLst/>
        </a:prstGeom>
      </xdr:spPr>
    </xdr:pic>
    <xdr:clientData/>
  </xdr:twoCellAnchor>
  <xdr:twoCellAnchor>
    <xdr:from>
      <xdr:col>2</xdr:col>
      <xdr:colOff>611128</xdr:colOff>
      <xdr:row>13</xdr:row>
      <xdr:rowOff>190978</xdr:rowOff>
    </xdr:from>
    <xdr:to>
      <xdr:col>3</xdr:col>
      <xdr:colOff>563384</xdr:colOff>
      <xdr:row>15</xdr:row>
      <xdr:rowOff>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EB76992-C47C-A645-915C-597296E27983}"/>
            </a:ext>
          </a:extLst>
        </xdr:cNvPr>
        <xdr:cNvSpPr txBox="1"/>
      </xdr:nvSpPr>
      <xdr:spPr>
        <a:xfrm>
          <a:off x="2262128" y="2908778"/>
          <a:ext cx="777756" cy="21542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/>
            <a:t>R</a:t>
          </a:r>
          <a:r>
            <a:rPr lang="en-GB" sz="1100" baseline="0"/>
            <a:t>0</a:t>
          </a:r>
          <a:endParaRPr lang="en-GB" sz="1100"/>
        </a:p>
        <a:p>
          <a:pPr algn="ctr"/>
          <a:endParaRPr lang="en-GB" sz="1100"/>
        </a:p>
      </xdr:txBody>
    </xdr:sp>
    <xdr:clientData/>
  </xdr:twoCellAnchor>
  <xdr:twoCellAnchor>
    <xdr:from>
      <xdr:col>3</xdr:col>
      <xdr:colOff>544286</xdr:colOff>
      <xdr:row>13</xdr:row>
      <xdr:rowOff>0</xdr:rowOff>
    </xdr:from>
    <xdr:to>
      <xdr:col>7</xdr:col>
      <xdr:colOff>200526</xdr:colOff>
      <xdr:row>13</xdr:row>
      <xdr:rowOff>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6E133A37-4211-604A-9098-2C415E0D16FF}"/>
            </a:ext>
          </a:extLst>
        </xdr:cNvPr>
        <xdr:cNvCxnSpPr/>
      </xdr:nvCxnSpPr>
      <xdr:spPr>
        <a:xfrm>
          <a:off x="3020786" y="2717800"/>
          <a:ext cx="295824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47361</xdr:colOff>
      <xdr:row>11</xdr:row>
      <xdr:rowOff>114205</xdr:rowOff>
    </xdr:from>
    <xdr:to>
      <xdr:col>5</xdr:col>
      <xdr:colOff>820820</xdr:colOff>
      <xdr:row>12</xdr:row>
      <xdr:rowOff>123754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B710D1A-D0BA-4E41-BCC9-8359BD9EDC93}"/>
            </a:ext>
          </a:extLst>
        </xdr:cNvPr>
        <xdr:cNvSpPr txBox="1"/>
      </xdr:nvSpPr>
      <xdr:spPr>
        <a:xfrm>
          <a:off x="4174861" y="2425605"/>
          <a:ext cx="773459" cy="2127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 baseline="0"/>
            <a:t>32 Years</a:t>
          </a:r>
          <a:endParaRPr lang="en-GB" sz="1100"/>
        </a:p>
        <a:p>
          <a:pPr algn="ctr"/>
          <a:endParaRPr lang="en-GB" sz="1100"/>
        </a:p>
      </xdr:txBody>
    </xdr:sp>
    <xdr:clientData/>
  </xdr:twoCellAnchor>
  <xdr:twoCellAnchor>
    <xdr:from>
      <xdr:col>7</xdr:col>
      <xdr:colOff>619913</xdr:colOff>
      <xdr:row>13</xdr:row>
      <xdr:rowOff>161569</xdr:rowOff>
    </xdr:from>
    <xdr:to>
      <xdr:col>8</xdr:col>
      <xdr:colOff>725715</xdr:colOff>
      <xdr:row>15</xdr:row>
      <xdr:rowOff>124135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D0A05E3-2C91-7548-AF48-401B4AF65C00}"/>
            </a:ext>
          </a:extLst>
        </xdr:cNvPr>
        <xdr:cNvSpPr txBox="1"/>
      </xdr:nvSpPr>
      <xdr:spPr>
        <a:xfrm>
          <a:off x="6398413" y="2879369"/>
          <a:ext cx="931302" cy="36896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800"/>
            <a:t>Projected</a:t>
          </a:r>
          <a:r>
            <a:rPr lang="en-GB" sz="800" baseline="0"/>
            <a:t> Value</a:t>
          </a:r>
        </a:p>
        <a:p>
          <a:pPr algn="ctr"/>
          <a:r>
            <a:rPr lang="en-GB" sz="800" baseline="0"/>
            <a:t>R0</a:t>
          </a:r>
        </a:p>
        <a:p>
          <a:pPr algn="ctr"/>
          <a:r>
            <a:rPr lang="en-GB" sz="800" baseline="0"/>
            <a:t>0 </a:t>
          </a:r>
        </a:p>
        <a:p>
          <a:pPr algn="ctr"/>
          <a:endParaRPr lang="en-GB" sz="800"/>
        </a:p>
        <a:p>
          <a:pPr algn="ctr"/>
          <a:endParaRPr lang="en-GB" sz="800"/>
        </a:p>
      </xdr:txBody>
    </xdr:sp>
    <xdr:clientData/>
  </xdr:twoCellAnchor>
  <xdr:twoCellAnchor>
    <xdr:from>
      <xdr:col>3</xdr:col>
      <xdr:colOff>45911</xdr:colOff>
      <xdr:row>48</xdr:row>
      <xdr:rowOff>8326</xdr:rowOff>
    </xdr:from>
    <xdr:to>
      <xdr:col>4</xdr:col>
      <xdr:colOff>217791</xdr:colOff>
      <xdr:row>49</xdr:row>
      <xdr:rowOff>65619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14DF4DD2-C764-0C48-B5D6-C9797EA4909E}"/>
            </a:ext>
          </a:extLst>
        </xdr:cNvPr>
        <xdr:cNvSpPr txBox="1"/>
      </xdr:nvSpPr>
      <xdr:spPr>
        <a:xfrm>
          <a:off x="2522411" y="9507926"/>
          <a:ext cx="997380" cy="26049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rgbClr val="E4760D"/>
              </a:solidFill>
            </a:rPr>
            <a:t>Hospital Plan</a:t>
          </a:r>
        </a:p>
        <a:p>
          <a:pPr algn="ctr"/>
          <a:endParaRPr lang="en-GB" sz="1100">
            <a:solidFill>
              <a:srgbClr val="E4760D"/>
            </a:solidFill>
          </a:endParaRPr>
        </a:p>
      </xdr:txBody>
    </xdr:sp>
    <xdr:clientData/>
  </xdr:twoCellAnchor>
  <xdr:twoCellAnchor>
    <xdr:from>
      <xdr:col>4</xdr:col>
      <xdr:colOff>341926</xdr:colOff>
      <xdr:row>48</xdr:row>
      <xdr:rowOff>28265</xdr:rowOff>
    </xdr:from>
    <xdr:to>
      <xdr:col>5</xdr:col>
      <xdr:colOff>355600</xdr:colOff>
      <xdr:row>49</xdr:row>
      <xdr:rowOff>76390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DE2444E7-EC6D-714E-B4C6-13F0255755E4}"/>
            </a:ext>
          </a:extLst>
        </xdr:cNvPr>
        <xdr:cNvSpPr txBox="1"/>
      </xdr:nvSpPr>
      <xdr:spPr>
        <a:xfrm>
          <a:off x="3643926" y="9527865"/>
          <a:ext cx="839174" cy="251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chemeClr val="bg2">
                  <a:lumMod val="90000"/>
                </a:schemeClr>
              </a:solidFill>
            </a:rPr>
            <a:t>+ Savings</a:t>
          </a:r>
          <a:endParaRPr lang="en-GB" sz="1100" baseline="0">
            <a:solidFill>
              <a:schemeClr val="bg2">
                <a:lumMod val="90000"/>
              </a:schemeClr>
            </a:solidFill>
          </a:endParaRPr>
        </a:p>
        <a:p>
          <a:pPr algn="ctr"/>
          <a:endParaRPr lang="en-GB" sz="1100">
            <a:solidFill>
              <a:schemeClr val="bg2">
                <a:lumMod val="90000"/>
              </a:schemeClr>
            </a:solidFill>
          </a:endParaRPr>
        </a:p>
        <a:p>
          <a:pPr algn="ctr"/>
          <a:endParaRPr lang="en-GB" sz="1100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>
    <xdr:from>
      <xdr:col>5</xdr:col>
      <xdr:colOff>468812</xdr:colOff>
      <xdr:row>48</xdr:row>
      <xdr:rowOff>36208</xdr:rowOff>
    </xdr:from>
    <xdr:to>
      <xdr:col>6</xdr:col>
      <xdr:colOff>803786</xdr:colOff>
      <xdr:row>49</xdr:row>
      <xdr:rowOff>94264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5FCEB0E3-7245-084C-AC02-1D24398D9EE2}"/>
            </a:ext>
          </a:extLst>
        </xdr:cNvPr>
        <xdr:cNvSpPr txBox="1"/>
      </xdr:nvSpPr>
      <xdr:spPr>
        <a:xfrm>
          <a:off x="4596312" y="9535808"/>
          <a:ext cx="1160474" cy="2612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chemeClr val="bg2">
                  <a:lumMod val="90000"/>
                </a:schemeClr>
              </a:solidFill>
            </a:rPr>
            <a:t>Gap Cover</a:t>
          </a:r>
        </a:p>
        <a:p>
          <a:pPr algn="ctr"/>
          <a:endParaRPr lang="en-GB" sz="1100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>
    <xdr:from>
      <xdr:col>7</xdr:col>
      <xdr:colOff>173294</xdr:colOff>
      <xdr:row>54</xdr:row>
      <xdr:rowOff>57559</xdr:rowOff>
    </xdr:from>
    <xdr:to>
      <xdr:col>8</xdr:col>
      <xdr:colOff>397029</xdr:colOff>
      <xdr:row>55</xdr:row>
      <xdr:rowOff>129391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5F530996-7954-2F43-91AC-837ED17563A4}"/>
            </a:ext>
          </a:extLst>
        </xdr:cNvPr>
        <xdr:cNvSpPr txBox="1"/>
      </xdr:nvSpPr>
      <xdr:spPr>
        <a:xfrm>
          <a:off x="5981427" y="11242026"/>
          <a:ext cx="1053469" cy="275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 b="1">
              <a:solidFill>
                <a:schemeClr val="bg2">
                  <a:lumMod val="90000"/>
                </a:schemeClr>
              </a:solidFill>
            </a:rPr>
            <a:t>Dread Disease</a:t>
          </a:r>
        </a:p>
        <a:p>
          <a:pPr algn="ctr"/>
          <a:endParaRPr lang="en-GB" sz="11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667096</xdr:colOff>
      <xdr:row>54</xdr:row>
      <xdr:rowOff>90194</xdr:rowOff>
    </xdr:from>
    <xdr:to>
      <xdr:col>7</xdr:col>
      <xdr:colOff>270933</xdr:colOff>
      <xdr:row>56</xdr:row>
      <xdr:rowOff>119888</xdr:rowOff>
    </xdr:to>
    <xdr:pic>
      <xdr:nvPicPr>
        <xdr:cNvPr id="22" name="Graphic 21" descr="Covid-19 with solid fill">
          <a:extLst>
            <a:ext uri="{FF2B5EF4-FFF2-40B4-BE49-F238E27FC236}">
              <a16:creationId xmlns:a16="http://schemas.microsoft.com/office/drawing/2014/main" id="{768AFB65-3A7E-9E4C-9A07-B3A9BE6BE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5645496" y="11274661"/>
          <a:ext cx="433570" cy="436094"/>
        </a:xfrm>
        <a:prstGeom prst="rect">
          <a:avLst/>
        </a:prstGeom>
      </xdr:spPr>
    </xdr:pic>
    <xdr:clientData/>
  </xdr:twoCellAnchor>
  <xdr:twoCellAnchor editAs="oneCell">
    <xdr:from>
      <xdr:col>4</xdr:col>
      <xdr:colOff>436848</xdr:colOff>
      <xdr:row>43</xdr:row>
      <xdr:rowOff>196086</xdr:rowOff>
    </xdr:from>
    <xdr:to>
      <xdr:col>5</xdr:col>
      <xdr:colOff>348609</xdr:colOff>
      <xdr:row>47</xdr:row>
      <xdr:rowOff>124944</xdr:rowOff>
    </xdr:to>
    <xdr:pic>
      <xdr:nvPicPr>
        <xdr:cNvPr id="23" name="Graphic 22" descr="Stethoscope with solid fill">
          <a:extLst>
            <a:ext uri="{FF2B5EF4-FFF2-40B4-BE49-F238E27FC236}">
              <a16:creationId xmlns:a16="http://schemas.microsoft.com/office/drawing/2014/main" id="{D776F0E8-79BF-AA4F-B1D1-6F811F69A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3738848" y="8679686"/>
          <a:ext cx="737261" cy="741658"/>
        </a:xfrm>
        <a:prstGeom prst="rect">
          <a:avLst/>
        </a:prstGeom>
      </xdr:spPr>
    </xdr:pic>
    <xdr:clientData/>
  </xdr:twoCellAnchor>
  <xdr:twoCellAnchor editAs="oneCell">
    <xdr:from>
      <xdr:col>3</xdr:col>
      <xdr:colOff>215283</xdr:colOff>
      <xdr:row>43</xdr:row>
      <xdr:rowOff>178335</xdr:rowOff>
    </xdr:from>
    <xdr:to>
      <xdr:col>4</xdr:col>
      <xdr:colOff>136835</xdr:colOff>
      <xdr:row>47</xdr:row>
      <xdr:rowOff>119946</xdr:rowOff>
    </xdr:to>
    <xdr:pic>
      <xdr:nvPicPr>
        <xdr:cNvPr id="24" name="Graphic 23" descr="Hospital with solid fill">
          <a:extLst>
            <a:ext uri="{FF2B5EF4-FFF2-40B4-BE49-F238E27FC236}">
              <a16:creationId xmlns:a16="http://schemas.microsoft.com/office/drawing/2014/main" id="{CB751FA2-9AE2-1F45-A797-0C549C356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2691783" y="8661935"/>
          <a:ext cx="747052" cy="754411"/>
        </a:xfrm>
        <a:prstGeom prst="rect">
          <a:avLst/>
        </a:prstGeom>
      </xdr:spPr>
    </xdr:pic>
    <xdr:clientData/>
  </xdr:twoCellAnchor>
  <xdr:twoCellAnchor editAs="oneCell">
    <xdr:from>
      <xdr:col>5</xdr:col>
      <xdr:colOff>657708</xdr:colOff>
      <xdr:row>43</xdr:row>
      <xdr:rowOff>182806</xdr:rowOff>
    </xdr:from>
    <xdr:to>
      <xdr:col>6</xdr:col>
      <xdr:colOff>576697</xdr:colOff>
      <xdr:row>47</xdr:row>
      <xdr:rowOff>118768</xdr:rowOff>
    </xdr:to>
    <xdr:pic>
      <xdr:nvPicPr>
        <xdr:cNvPr id="25" name="Graphic 24" descr="Medical with solid fill">
          <a:extLst>
            <a:ext uri="{FF2B5EF4-FFF2-40B4-BE49-F238E27FC236}">
              <a16:creationId xmlns:a16="http://schemas.microsoft.com/office/drawing/2014/main" id="{79B66886-017A-A345-A6F8-D7AC2C393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4785208" y="8666406"/>
          <a:ext cx="744489" cy="748762"/>
        </a:xfrm>
        <a:prstGeom prst="rect">
          <a:avLst/>
        </a:prstGeom>
      </xdr:spPr>
    </xdr:pic>
    <xdr:clientData/>
  </xdr:twoCellAnchor>
  <xdr:oneCellAnchor>
    <xdr:from>
      <xdr:col>12</xdr:col>
      <xdr:colOff>38196</xdr:colOff>
      <xdr:row>6</xdr:row>
      <xdr:rowOff>133683</xdr:rowOff>
    </xdr:from>
    <xdr:ext cx="982964" cy="477833"/>
    <xdr:pic>
      <xdr:nvPicPr>
        <xdr:cNvPr id="26" name="Picture 25">
          <a:extLst>
            <a:ext uri="{FF2B5EF4-FFF2-40B4-BE49-F238E27FC236}">
              <a16:creationId xmlns:a16="http://schemas.microsoft.com/office/drawing/2014/main" id="{4D933405-9107-0449-BDD6-72A83F58D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44196" y="1390983"/>
          <a:ext cx="982964" cy="477833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10</xdr:row>
      <xdr:rowOff>0</xdr:rowOff>
    </xdr:from>
    <xdr:ext cx="861100" cy="328707"/>
    <xdr:pic>
      <xdr:nvPicPr>
        <xdr:cNvPr id="27" name="Picture 26">
          <a:extLst>
            <a:ext uri="{FF2B5EF4-FFF2-40B4-BE49-F238E27FC236}">
              <a16:creationId xmlns:a16="http://schemas.microsoft.com/office/drawing/2014/main" id="{C0384872-1191-1442-9444-FCB1A69471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41905" t="16806" b="48052"/>
        <a:stretch/>
      </xdr:blipFill>
      <xdr:spPr>
        <a:xfrm>
          <a:off x="9906000" y="2108200"/>
          <a:ext cx="861100" cy="328707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14</xdr:row>
      <xdr:rowOff>200526</xdr:rowOff>
    </xdr:from>
    <xdr:ext cx="922376" cy="234080"/>
    <xdr:pic>
      <xdr:nvPicPr>
        <xdr:cNvPr id="28" name="Picture 27">
          <a:extLst>
            <a:ext uri="{FF2B5EF4-FFF2-40B4-BE49-F238E27FC236}">
              <a16:creationId xmlns:a16="http://schemas.microsoft.com/office/drawing/2014/main" id="{CCF2F792-B1AA-E04D-9C93-B61C7F94A0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t="30926" b="29791"/>
        <a:stretch/>
      </xdr:blipFill>
      <xdr:spPr>
        <a:xfrm>
          <a:off x="9906000" y="3121526"/>
          <a:ext cx="922376" cy="234080"/>
        </a:xfrm>
        <a:prstGeom prst="rect">
          <a:avLst/>
        </a:prstGeom>
      </xdr:spPr>
    </xdr:pic>
    <xdr:clientData/>
  </xdr:oneCellAnchor>
  <xdr:oneCellAnchor>
    <xdr:from>
      <xdr:col>4</xdr:col>
      <xdr:colOff>303107</xdr:colOff>
      <xdr:row>51</xdr:row>
      <xdr:rowOff>176107</xdr:rowOff>
    </xdr:from>
    <xdr:ext cx="890041" cy="300675"/>
    <xdr:pic>
      <xdr:nvPicPr>
        <xdr:cNvPr id="29" name="Picture 28">
          <a:extLst>
            <a:ext uri="{FF2B5EF4-FFF2-40B4-BE49-F238E27FC236}">
              <a16:creationId xmlns:a16="http://schemas.microsoft.com/office/drawing/2014/main" id="{F6C962BF-792E-D54B-AD88-C2017CFF73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t="33107" b="31578"/>
        <a:stretch/>
      </xdr:blipFill>
      <xdr:spPr>
        <a:xfrm>
          <a:off x="3633329" y="10420774"/>
          <a:ext cx="890041" cy="300675"/>
        </a:xfrm>
        <a:prstGeom prst="rect">
          <a:avLst/>
        </a:prstGeom>
      </xdr:spPr>
    </xdr:pic>
    <xdr:clientData/>
  </xdr:oneCellAnchor>
  <xdr:twoCellAnchor editAs="oneCell">
    <xdr:from>
      <xdr:col>12</xdr:col>
      <xdr:colOff>0</xdr:colOff>
      <xdr:row>25</xdr:row>
      <xdr:rowOff>0</xdr:rowOff>
    </xdr:from>
    <xdr:to>
      <xdr:col>12</xdr:col>
      <xdr:colOff>721592</xdr:colOff>
      <xdr:row>26</xdr:row>
      <xdr:rowOff>116434</xdr:rowOff>
    </xdr:to>
    <xdr:pic>
      <xdr:nvPicPr>
        <xdr:cNvPr id="30" name="Picture 9">
          <a:extLst>
            <a:ext uri="{FF2B5EF4-FFF2-40B4-BE49-F238E27FC236}">
              <a16:creationId xmlns:a16="http://schemas.microsoft.com/office/drawing/2014/main" id="{600CBAD9-FC12-1347-9B5A-2B26781C67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t="25790" b="19407"/>
        <a:stretch/>
      </xdr:blipFill>
      <xdr:spPr>
        <a:xfrm>
          <a:off x="9906000" y="5156200"/>
          <a:ext cx="721592" cy="35773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25</xdr:row>
      <xdr:rowOff>0</xdr:rowOff>
    </xdr:from>
    <xdr:to>
      <xdr:col>13</xdr:col>
      <xdr:colOff>775469</xdr:colOff>
      <xdr:row>26</xdr:row>
      <xdr:rowOff>49915</xdr:rowOff>
    </xdr:to>
    <xdr:pic>
      <xdr:nvPicPr>
        <xdr:cNvPr id="31" name="Picture 10">
          <a:extLst>
            <a:ext uri="{FF2B5EF4-FFF2-40B4-BE49-F238E27FC236}">
              <a16:creationId xmlns:a16="http://schemas.microsoft.com/office/drawing/2014/main" id="{AF4E2A05-7308-8A4A-BB90-CACA4ACDE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31500" y="5156200"/>
          <a:ext cx="775469" cy="291215"/>
        </a:xfrm>
        <a:prstGeom prst="rect">
          <a:avLst/>
        </a:prstGeom>
      </xdr:spPr>
    </xdr:pic>
    <xdr:clientData/>
  </xdr:twoCellAnchor>
  <xdr:twoCellAnchor editAs="oneCell">
    <xdr:from>
      <xdr:col>13</xdr:col>
      <xdr:colOff>276917</xdr:colOff>
      <xdr:row>13</xdr:row>
      <xdr:rowOff>28647</xdr:rowOff>
    </xdr:from>
    <xdr:to>
      <xdr:col>14</xdr:col>
      <xdr:colOff>263895</xdr:colOff>
      <xdr:row>14</xdr:row>
      <xdr:rowOff>108146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976BDFF-F174-E44E-BF33-C944EE483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008417" y="2746447"/>
          <a:ext cx="812478" cy="28269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563879</xdr:colOff>
      <xdr:row>19</xdr:row>
      <xdr:rowOff>147788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2A02BE9A-F3A8-174F-89CC-EFD0D0CAEC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14986" t="14095" r="12375" b="14599"/>
        <a:stretch/>
      </xdr:blipFill>
      <xdr:spPr>
        <a:xfrm>
          <a:off x="11557000" y="3530600"/>
          <a:ext cx="563879" cy="55418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</xdr:row>
      <xdr:rowOff>0</xdr:rowOff>
    </xdr:from>
    <xdr:to>
      <xdr:col>14</xdr:col>
      <xdr:colOff>812799</xdr:colOff>
      <xdr:row>9</xdr:row>
      <xdr:rowOff>107641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5BB25AE-0B41-3D45-8D8D-FF4BDFF8E1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t="28409" b="28977"/>
        <a:stretch/>
      </xdr:blipFill>
      <xdr:spPr>
        <a:xfrm>
          <a:off x="11557000" y="1663700"/>
          <a:ext cx="812799" cy="348941"/>
        </a:xfrm>
        <a:prstGeom prst="rect">
          <a:avLst/>
        </a:prstGeom>
      </xdr:spPr>
    </xdr:pic>
    <xdr:clientData/>
  </xdr:twoCellAnchor>
  <xdr:twoCellAnchor editAs="oneCell">
    <xdr:from>
      <xdr:col>4</xdr:col>
      <xdr:colOff>582004</xdr:colOff>
      <xdr:row>26</xdr:row>
      <xdr:rowOff>50800</xdr:rowOff>
    </xdr:from>
    <xdr:to>
      <xdr:col>5</xdr:col>
      <xdr:colOff>239436</xdr:colOff>
      <xdr:row>27</xdr:row>
      <xdr:rowOff>81280</xdr:rowOff>
    </xdr:to>
    <xdr:pic>
      <xdr:nvPicPr>
        <xdr:cNvPr id="35" name="Picture 9">
          <a:extLst>
            <a:ext uri="{FF2B5EF4-FFF2-40B4-BE49-F238E27FC236}">
              <a16:creationId xmlns:a16="http://schemas.microsoft.com/office/drawing/2014/main" id="{B54C410E-F807-5449-A92A-0C433D2E15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t="25790" b="19407"/>
        <a:stretch/>
      </xdr:blipFill>
      <xdr:spPr>
        <a:xfrm>
          <a:off x="3884004" y="5448300"/>
          <a:ext cx="482932" cy="233680"/>
        </a:xfrm>
        <a:prstGeom prst="rect">
          <a:avLst/>
        </a:prstGeom>
      </xdr:spPr>
    </xdr:pic>
    <xdr:clientData/>
  </xdr:twoCellAnchor>
  <xdr:oneCellAnchor>
    <xdr:from>
      <xdr:col>4</xdr:col>
      <xdr:colOff>465909</xdr:colOff>
      <xdr:row>41</xdr:row>
      <xdr:rowOff>93244</xdr:rowOff>
    </xdr:from>
    <xdr:ext cx="736286" cy="172720"/>
    <xdr:pic>
      <xdr:nvPicPr>
        <xdr:cNvPr id="36" name="Picture 35">
          <a:extLst>
            <a:ext uri="{FF2B5EF4-FFF2-40B4-BE49-F238E27FC236}">
              <a16:creationId xmlns:a16="http://schemas.microsoft.com/office/drawing/2014/main" id="{552F7CEE-691B-CF46-9B95-26091E921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789273" y="8508478"/>
          <a:ext cx="736286" cy="172720"/>
        </a:xfrm>
        <a:prstGeom prst="rect">
          <a:avLst/>
        </a:prstGeom>
      </xdr:spPr>
    </xdr:pic>
    <xdr:clientData/>
  </xdr:oneCellAnchor>
  <xdr:twoCellAnchor>
    <xdr:from>
      <xdr:col>1</xdr:col>
      <xdr:colOff>553397</xdr:colOff>
      <xdr:row>54</xdr:row>
      <xdr:rowOff>80152</xdr:rowOff>
    </xdr:from>
    <xdr:to>
      <xdr:col>3</xdr:col>
      <xdr:colOff>226978</xdr:colOff>
      <xdr:row>55</xdr:row>
      <xdr:rowOff>137446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D2A60DA3-3B9F-3142-82D8-2D30A007046A}"/>
            </a:ext>
          </a:extLst>
        </xdr:cNvPr>
        <xdr:cNvSpPr txBox="1"/>
      </xdr:nvSpPr>
      <xdr:spPr>
        <a:xfrm>
          <a:off x="1384238" y="10952302"/>
          <a:ext cx="1335263" cy="25906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 b="1">
              <a:solidFill>
                <a:srgbClr val="7030A0"/>
              </a:solidFill>
            </a:rPr>
            <a:t>Family/Dependents</a:t>
          </a:r>
        </a:p>
        <a:p>
          <a:pPr algn="ctr"/>
          <a:endParaRPr lang="en-GB" sz="1100" b="1">
            <a:solidFill>
              <a:srgbClr val="7030A0"/>
            </a:solidFill>
          </a:endParaRPr>
        </a:p>
      </xdr:txBody>
    </xdr:sp>
    <xdr:clientData/>
  </xdr:twoCellAnchor>
  <xdr:twoCellAnchor>
    <xdr:from>
      <xdr:col>3</xdr:col>
      <xdr:colOff>447590</xdr:colOff>
      <xdr:row>54</xdr:row>
      <xdr:rowOff>61525</xdr:rowOff>
    </xdr:from>
    <xdr:to>
      <xdr:col>4</xdr:col>
      <xdr:colOff>648498</xdr:colOff>
      <xdr:row>55</xdr:row>
      <xdr:rowOff>109650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39EAFA5A-4832-924B-96AF-C198DA487778}"/>
            </a:ext>
          </a:extLst>
        </xdr:cNvPr>
        <xdr:cNvSpPr txBox="1"/>
      </xdr:nvSpPr>
      <xdr:spPr>
        <a:xfrm>
          <a:off x="2936790" y="11245992"/>
          <a:ext cx="1030641" cy="251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 b="1">
              <a:solidFill>
                <a:schemeClr val="bg2">
                  <a:lumMod val="90000"/>
                </a:schemeClr>
              </a:solidFill>
            </a:rPr>
            <a:t>Disability</a:t>
          </a:r>
          <a:endParaRPr lang="en-GB" sz="1100" b="1" baseline="0">
            <a:solidFill>
              <a:schemeClr val="bg2">
                <a:lumMod val="90000"/>
              </a:schemeClr>
            </a:solidFill>
          </a:endParaRPr>
        </a:p>
        <a:p>
          <a:pPr algn="ctr"/>
          <a:endParaRPr lang="en-GB" sz="1100" b="1">
            <a:solidFill>
              <a:schemeClr val="bg2">
                <a:lumMod val="90000"/>
              </a:schemeClr>
            </a:solidFill>
          </a:endParaRPr>
        </a:p>
        <a:p>
          <a:pPr algn="ctr"/>
          <a:endParaRPr lang="en-GB" sz="11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>
    <xdr:from>
      <xdr:col>5</xdr:col>
      <xdr:colOff>108269</xdr:colOff>
      <xdr:row>54</xdr:row>
      <xdr:rowOff>62151</xdr:rowOff>
    </xdr:from>
    <xdr:to>
      <xdr:col>6</xdr:col>
      <xdr:colOff>565488</xdr:colOff>
      <xdr:row>55</xdr:row>
      <xdr:rowOff>104956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86C2BC23-8829-6043-B235-5AEC4EDF7A0F}"/>
            </a:ext>
          </a:extLst>
        </xdr:cNvPr>
        <xdr:cNvSpPr txBox="1"/>
      </xdr:nvSpPr>
      <xdr:spPr>
        <a:xfrm>
          <a:off x="4256936" y="11246618"/>
          <a:ext cx="1286952" cy="2460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 b="1">
              <a:solidFill>
                <a:srgbClr val="7030A0"/>
              </a:solidFill>
            </a:rPr>
            <a:t>Income Protection</a:t>
          </a:r>
        </a:p>
        <a:p>
          <a:pPr algn="ctr"/>
          <a:endParaRPr lang="en-GB" sz="1100" b="1">
            <a:solidFill>
              <a:srgbClr val="7030A0"/>
            </a:solidFill>
          </a:endParaRPr>
        </a:p>
      </xdr:txBody>
    </xdr:sp>
    <xdr:clientData/>
  </xdr:twoCellAnchor>
  <xdr:oneCellAnchor>
    <xdr:from>
      <xdr:col>12</xdr:col>
      <xdr:colOff>0</xdr:colOff>
      <xdr:row>52</xdr:row>
      <xdr:rowOff>0</xdr:rowOff>
    </xdr:from>
    <xdr:ext cx="721592" cy="355155"/>
    <xdr:pic>
      <xdr:nvPicPr>
        <xdr:cNvPr id="40" name="Picture 9">
          <a:extLst>
            <a:ext uri="{FF2B5EF4-FFF2-40B4-BE49-F238E27FC236}">
              <a16:creationId xmlns:a16="http://schemas.microsoft.com/office/drawing/2014/main" id="{63210545-89B3-974A-992B-AE9C404962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t="25790" b="19407"/>
        <a:stretch/>
      </xdr:blipFill>
      <xdr:spPr>
        <a:xfrm>
          <a:off x="9906000" y="10350500"/>
          <a:ext cx="721592" cy="35515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52</xdr:row>
      <xdr:rowOff>0</xdr:rowOff>
    </xdr:from>
    <xdr:ext cx="775469" cy="288636"/>
    <xdr:pic>
      <xdr:nvPicPr>
        <xdr:cNvPr id="41" name="Picture 10">
          <a:extLst>
            <a:ext uri="{FF2B5EF4-FFF2-40B4-BE49-F238E27FC236}">
              <a16:creationId xmlns:a16="http://schemas.microsoft.com/office/drawing/2014/main" id="{707ADC8F-776E-4C43-B20A-DE98042DC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31500" y="10350500"/>
          <a:ext cx="775469" cy="288636"/>
        </a:xfrm>
        <a:prstGeom prst="rect">
          <a:avLst/>
        </a:prstGeom>
      </xdr:spPr>
    </xdr:pic>
    <xdr:clientData/>
  </xdr:oneCellAnchor>
  <xdr:twoCellAnchor editAs="oneCell">
    <xdr:from>
      <xdr:col>1</xdr:col>
      <xdr:colOff>212185</xdr:colOff>
      <xdr:row>54</xdr:row>
      <xdr:rowOff>101106</xdr:rowOff>
    </xdr:from>
    <xdr:to>
      <xdr:col>1</xdr:col>
      <xdr:colOff>643674</xdr:colOff>
      <xdr:row>56</xdr:row>
      <xdr:rowOff>126998</xdr:rowOff>
    </xdr:to>
    <xdr:pic>
      <xdr:nvPicPr>
        <xdr:cNvPr id="42" name="Graphic 41" descr="Family with boy with solid fill">
          <a:extLst>
            <a:ext uri="{FF2B5EF4-FFF2-40B4-BE49-F238E27FC236}">
              <a16:creationId xmlns:a16="http://schemas.microsoft.com/office/drawing/2014/main" id="{5D27808A-F6BB-4B4F-A496-493AC3357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96DAC541-7B7A-43D3-8B79-37D633B846F1}">
              <asvg:svgBlip xmlns:asvg="http://schemas.microsoft.com/office/drawing/2016/SVG/main" r:embed="rId24"/>
            </a:ext>
          </a:extLst>
        </a:blip>
        <a:stretch>
          <a:fillRect/>
        </a:stretch>
      </xdr:blipFill>
      <xdr:spPr>
        <a:xfrm>
          <a:off x="1044741" y="10980773"/>
          <a:ext cx="431489" cy="421003"/>
        </a:xfrm>
        <a:prstGeom prst="rect">
          <a:avLst/>
        </a:prstGeom>
      </xdr:spPr>
    </xdr:pic>
    <xdr:clientData/>
  </xdr:twoCellAnchor>
  <xdr:twoCellAnchor editAs="oneCell">
    <xdr:from>
      <xdr:col>3</xdr:col>
      <xdr:colOff>212673</xdr:colOff>
      <xdr:row>54</xdr:row>
      <xdr:rowOff>116575</xdr:rowOff>
    </xdr:from>
    <xdr:to>
      <xdr:col>3</xdr:col>
      <xdr:colOff>694266</xdr:colOff>
      <xdr:row>56</xdr:row>
      <xdr:rowOff>186848</xdr:rowOff>
    </xdr:to>
    <xdr:pic>
      <xdr:nvPicPr>
        <xdr:cNvPr id="43" name="Graphic 42" descr="Person in wheelchair with solid fill">
          <a:extLst>
            <a:ext uri="{FF2B5EF4-FFF2-40B4-BE49-F238E27FC236}">
              <a16:creationId xmlns:a16="http://schemas.microsoft.com/office/drawing/2014/main" id="{CBA026D5-348B-724E-AF02-4269AFCA0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96DAC541-7B7A-43D3-8B79-37D633B846F1}">
              <asvg:svgBlip xmlns:asvg="http://schemas.microsoft.com/office/drawing/2016/SVG/main" r:embed="rId26"/>
            </a:ext>
          </a:extLst>
        </a:blip>
        <a:stretch>
          <a:fillRect/>
        </a:stretch>
      </xdr:blipFill>
      <xdr:spPr>
        <a:xfrm>
          <a:off x="2701873" y="11301042"/>
          <a:ext cx="481593" cy="476673"/>
        </a:xfrm>
        <a:prstGeom prst="rect">
          <a:avLst/>
        </a:prstGeom>
      </xdr:spPr>
    </xdr:pic>
    <xdr:clientData/>
  </xdr:twoCellAnchor>
  <xdr:twoCellAnchor editAs="oneCell">
    <xdr:from>
      <xdr:col>4</xdr:col>
      <xdr:colOff>592709</xdr:colOff>
      <xdr:row>54</xdr:row>
      <xdr:rowOff>109821</xdr:rowOff>
    </xdr:from>
    <xdr:to>
      <xdr:col>5</xdr:col>
      <xdr:colOff>177800</xdr:colOff>
      <xdr:row>56</xdr:row>
      <xdr:rowOff>115246</xdr:rowOff>
    </xdr:to>
    <xdr:pic>
      <xdr:nvPicPr>
        <xdr:cNvPr id="44" name="Graphic 43" descr="Flying Money with solid fill">
          <a:extLst>
            <a:ext uri="{FF2B5EF4-FFF2-40B4-BE49-F238E27FC236}">
              <a16:creationId xmlns:a16="http://schemas.microsoft.com/office/drawing/2014/main" id="{F441ED3D-249A-844F-B0FE-8BE06A68E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96DAC541-7B7A-43D3-8B79-37D633B846F1}">
              <asvg:svgBlip xmlns:asvg="http://schemas.microsoft.com/office/drawing/2016/SVG/main" r:embed="rId28"/>
            </a:ext>
          </a:extLst>
        </a:blip>
        <a:stretch>
          <a:fillRect/>
        </a:stretch>
      </xdr:blipFill>
      <xdr:spPr>
        <a:xfrm>
          <a:off x="3911642" y="11294288"/>
          <a:ext cx="414825" cy="411825"/>
        </a:xfrm>
        <a:prstGeom prst="rect">
          <a:avLst/>
        </a:prstGeom>
      </xdr:spPr>
    </xdr:pic>
    <xdr:clientData/>
  </xdr:twoCellAnchor>
  <xdr:twoCellAnchor editAs="oneCell">
    <xdr:from>
      <xdr:col>5</xdr:col>
      <xdr:colOff>493494</xdr:colOff>
      <xdr:row>60</xdr:row>
      <xdr:rowOff>9909</xdr:rowOff>
    </xdr:from>
    <xdr:to>
      <xdr:col>6</xdr:col>
      <xdr:colOff>644962</xdr:colOff>
      <xdr:row>65</xdr:row>
      <xdr:rowOff>1250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EA58B9F1-DC0C-8C4F-B0CC-CCB1B1CB8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629733" y="12127340"/>
          <a:ext cx="978715" cy="981708"/>
        </a:xfrm>
        <a:prstGeom prst="rect">
          <a:avLst/>
        </a:prstGeom>
      </xdr:spPr>
    </xdr:pic>
    <xdr:clientData/>
  </xdr:twoCellAnchor>
  <xdr:twoCellAnchor editAs="oneCell">
    <xdr:from>
      <xdr:col>3</xdr:col>
      <xdr:colOff>402111</xdr:colOff>
      <xdr:row>0</xdr:row>
      <xdr:rowOff>99175</xdr:rowOff>
    </xdr:from>
    <xdr:to>
      <xdr:col>6</xdr:col>
      <xdr:colOff>779202</xdr:colOff>
      <xdr:row>3</xdr:row>
      <xdr:rowOff>40917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F83FF62-7C32-2647-8B84-7D13F5B43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878611" y="99175"/>
          <a:ext cx="2853591" cy="551342"/>
        </a:xfrm>
        <a:prstGeom prst="rect">
          <a:avLst/>
        </a:prstGeom>
      </xdr:spPr>
    </xdr:pic>
    <xdr:clientData/>
  </xdr:twoCellAnchor>
  <xdr:oneCellAnchor>
    <xdr:from>
      <xdr:col>4</xdr:col>
      <xdr:colOff>447041</xdr:colOff>
      <xdr:row>9</xdr:row>
      <xdr:rowOff>30480</xdr:rowOff>
    </xdr:from>
    <xdr:ext cx="751918" cy="176387"/>
    <xdr:pic>
      <xdr:nvPicPr>
        <xdr:cNvPr id="50" name="Picture 49">
          <a:extLst>
            <a:ext uri="{FF2B5EF4-FFF2-40B4-BE49-F238E27FC236}">
              <a16:creationId xmlns:a16="http://schemas.microsoft.com/office/drawing/2014/main" id="{C622D0A5-974B-9648-A9AC-891DD778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749041" y="1935480"/>
          <a:ext cx="751918" cy="176387"/>
        </a:xfrm>
        <a:prstGeom prst="rect">
          <a:avLst/>
        </a:prstGeom>
      </xdr:spPr>
    </xdr:pic>
    <xdr:clientData/>
  </xdr:oneCellAnchor>
  <xdr:twoCellAnchor>
    <xdr:from>
      <xdr:col>1</xdr:col>
      <xdr:colOff>7514</xdr:colOff>
      <xdr:row>8</xdr:row>
      <xdr:rowOff>1</xdr:rowOff>
    </xdr:from>
    <xdr:to>
      <xdr:col>8</xdr:col>
      <xdr:colOff>789834</xdr:colOff>
      <xdr:row>8</xdr:row>
      <xdr:rowOff>233380</xdr:rowOff>
    </xdr:to>
    <xdr:sp macro="" textlink="">
      <xdr:nvSpPr>
        <xdr:cNvPr id="54" name="Pentagon 53">
          <a:extLst>
            <a:ext uri="{FF2B5EF4-FFF2-40B4-BE49-F238E27FC236}">
              <a16:creationId xmlns:a16="http://schemas.microsoft.com/office/drawing/2014/main" id="{E6B1311C-E64E-C04C-8540-EAB016291CCA}"/>
            </a:ext>
          </a:extLst>
        </xdr:cNvPr>
        <xdr:cNvSpPr/>
      </xdr:nvSpPr>
      <xdr:spPr>
        <a:xfrm>
          <a:off x="834141" y="1660770"/>
          <a:ext cx="6568711" cy="233379"/>
        </a:xfrm>
        <a:prstGeom prst="homePlate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rgbClr val="17AC4D"/>
              </a:solidFill>
            </a:rPr>
            <a:t>Retirement</a:t>
          </a:r>
          <a:r>
            <a:rPr lang="en-GB" sz="1400" b="1" baseline="0">
              <a:solidFill>
                <a:srgbClr val="17AC4D"/>
              </a:solidFill>
            </a:rPr>
            <a:t> Plan</a:t>
          </a:r>
          <a:endParaRPr lang="en-GB" sz="1400" b="1">
            <a:solidFill>
              <a:srgbClr val="17AC4D"/>
            </a:solidFill>
          </a:endParaRPr>
        </a:p>
      </xdr:txBody>
    </xdr:sp>
    <xdr:clientData/>
  </xdr:twoCellAnchor>
  <xdr:twoCellAnchor>
    <xdr:from>
      <xdr:col>1</xdr:col>
      <xdr:colOff>26017</xdr:colOff>
      <xdr:row>40</xdr:row>
      <xdr:rowOff>3325</xdr:rowOff>
    </xdr:from>
    <xdr:to>
      <xdr:col>8</xdr:col>
      <xdr:colOff>808337</xdr:colOff>
      <xdr:row>40</xdr:row>
      <xdr:rowOff>235580</xdr:rowOff>
    </xdr:to>
    <xdr:sp macro="" textlink="">
      <xdr:nvSpPr>
        <xdr:cNvPr id="55" name="Pentagon 54">
          <a:extLst>
            <a:ext uri="{FF2B5EF4-FFF2-40B4-BE49-F238E27FC236}">
              <a16:creationId xmlns:a16="http://schemas.microsoft.com/office/drawing/2014/main" id="{727263F4-D327-484B-B058-A815548F6FA5}"/>
            </a:ext>
          </a:extLst>
        </xdr:cNvPr>
        <xdr:cNvSpPr/>
      </xdr:nvSpPr>
      <xdr:spPr>
        <a:xfrm>
          <a:off x="856858" y="8181175"/>
          <a:ext cx="6598208" cy="232255"/>
        </a:xfrm>
        <a:prstGeom prst="homePlate">
          <a:avLst/>
        </a:prstGeom>
        <a:solidFill>
          <a:schemeClr val="accent2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rgbClr val="E4760D"/>
              </a:solidFill>
            </a:rPr>
            <a:t>Health Protection</a:t>
          </a:r>
        </a:p>
      </xdr:txBody>
    </xdr:sp>
    <xdr:clientData/>
  </xdr:twoCellAnchor>
  <xdr:twoCellAnchor>
    <xdr:from>
      <xdr:col>1</xdr:col>
      <xdr:colOff>12250</xdr:colOff>
      <xdr:row>50</xdr:row>
      <xdr:rowOff>77125</xdr:rowOff>
    </xdr:from>
    <xdr:to>
      <xdr:col>8</xdr:col>
      <xdr:colOff>794570</xdr:colOff>
      <xdr:row>51</xdr:row>
      <xdr:rowOff>114330</xdr:rowOff>
    </xdr:to>
    <xdr:sp macro="" textlink="">
      <xdr:nvSpPr>
        <xdr:cNvPr id="56" name="Pentagon 55">
          <a:extLst>
            <a:ext uri="{FF2B5EF4-FFF2-40B4-BE49-F238E27FC236}">
              <a16:creationId xmlns:a16="http://schemas.microsoft.com/office/drawing/2014/main" id="{345DF8E9-A5A9-3A4E-932B-36EB579F902F}"/>
            </a:ext>
          </a:extLst>
        </xdr:cNvPr>
        <xdr:cNvSpPr/>
      </xdr:nvSpPr>
      <xdr:spPr>
        <a:xfrm>
          <a:off x="844806" y="10124236"/>
          <a:ext cx="6610208" cy="234761"/>
        </a:xfrm>
        <a:prstGeom prst="homePlate">
          <a:avLst/>
        </a:prstGeom>
        <a:solidFill>
          <a:schemeClr val="accent5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rgbClr val="7030A0"/>
              </a:solidFill>
            </a:rPr>
            <a:t>Life</a:t>
          </a:r>
          <a:r>
            <a:rPr lang="en-GB" sz="1400" b="1" baseline="0">
              <a:solidFill>
                <a:srgbClr val="7030A0"/>
              </a:solidFill>
            </a:rPr>
            <a:t> Insurance</a:t>
          </a:r>
          <a:endParaRPr lang="en-GB" sz="1400" b="1">
            <a:solidFill>
              <a:srgbClr val="7030A0"/>
            </a:solidFill>
          </a:endParaRPr>
        </a:p>
      </xdr:txBody>
    </xdr:sp>
    <xdr:clientData/>
  </xdr:twoCellAnchor>
  <xdr:twoCellAnchor>
    <xdr:from>
      <xdr:col>1</xdr:col>
      <xdr:colOff>551498</xdr:colOff>
      <xdr:row>55</xdr:row>
      <xdr:rowOff>113861</xdr:rowOff>
    </xdr:from>
    <xdr:to>
      <xdr:col>3</xdr:col>
      <xdr:colOff>225079</xdr:colOff>
      <xdr:row>56</xdr:row>
      <xdr:rowOff>171154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27172907-46EE-EC4F-B4F3-B0F2E72BE8FE}"/>
            </a:ext>
          </a:extLst>
        </xdr:cNvPr>
        <xdr:cNvSpPr txBox="1"/>
      </xdr:nvSpPr>
      <xdr:spPr>
        <a:xfrm>
          <a:off x="1382339" y="11187786"/>
          <a:ext cx="1335263" cy="25906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rgbClr val="7030A0"/>
              </a:solidFill>
            </a:rPr>
            <a:t>R5</a:t>
          </a:r>
          <a:r>
            <a:rPr lang="en-GB" sz="1100" baseline="0">
              <a:solidFill>
                <a:srgbClr val="7030A0"/>
              </a:solidFill>
            </a:rPr>
            <a:t> 500 000</a:t>
          </a:r>
          <a:endParaRPr lang="en-GB" sz="1100">
            <a:solidFill>
              <a:srgbClr val="7030A0"/>
            </a:solidFill>
          </a:endParaRPr>
        </a:p>
        <a:p>
          <a:pPr algn="ctr"/>
          <a:endParaRPr lang="en-GB" sz="1100">
            <a:solidFill>
              <a:srgbClr val="7030A0"/>
            </a:solidFill>
          </a:endParaRPr>
        </a:p>
      </xdr:txBody>
    </xdr:sp>
    <xdr:clientData/>
  </xdr:twoCellAnchor>
  <xdr:twoCellAnchor>
    <xdr:from>
      <xdr:col>5</xdr:col>
      <xdr:colOff>92179</xdr:colOff>
      <xdr:row>55</xdr:row>
      <xdr:rowOff>97596</xdr:rowOff>
    </xdr:from>
    <xdr:to>
      <xdr:col>6</xdr:col>
      <xdr:colOff>549398</xdr:colOff>
      <xdr:row>56</xdr:row>
      <xdr:rowOff>140401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6B54AC9C-07D9-A740-BF3A-98A63CA22505}"/>
            </a:ext>
          </a:extLst>
        </xdr:cNvPr>
        <xdr:cNvSpPr txBox="1"/>
      </xdr:nvSpPr>
      <xdr:spPr>
        <a:xfrm>
          <a:off x="4240846" y="11485263"/>
          <a:ext cx="1286952" cy="2460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rgbClr val="7030A0"/>
              </a:solidFill>
            </a:rPr>
            <a:t>R3</a:t>
          </a:r>
          <a:r>
            <a:rPr lang="en-GB" sz="1100" baseline="0">
              <a:solidFill>
                <a:srgbClr val="7030A0"/>
              </a:solidFill>
            </a:rPr>
            <a:t>0 000</a:t>
          </a:r>
        </a:p>
        <a:p>
          <a:pPr algn="ctr"/>
          <a:endParaRPr lang="en-GB" sz="1100">
            <a:solidFill>
              <a:srgbClr val="7030A0"/>
            </a:solidFill>
          </a:endParaRPr>
        </a:p>
        <a:p>
          <a:pPr algn="ctr"/>
          <a:endParaRPr lang="en-GB" sz="1100">
            <a:solidFill>
              <a:srgbClr val="7030A0"/>
            </a:solidFill>
          </a:endParaRPr>
        </a:p>
      </xdr:txBody>
    </xdr:sp>
    <xdr:clientData/>
  </xdr:twoCellAnchor>
  <xdr:twoCellAnchor>
    <xdr:from>
      <xdr:col>7</xdr:col>
      <xdr:colOff>166894</xdr:colOff>
      <xdr:row>55</xdr:row>
      <xdr:rowOff>93722</xdr:rowOff>
    </xdr:from>
    <xdr:to>
      <xdr:col>8</xdr:col>
      <xdr:colOff>390629</xdr:colOff>
      <xdr:row>56</xdr:row>
      <xdr:rowOff>165554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ED79E950-2566-7F48-89DB-42552840C4DE}"/>
            </a:ext>
          </a:extLst>
        </xdr:cNvPr>
        <xdr:cNvSpPr txBox="1"/>
      </xdr:nvSpPr>
      <xdr:spPr>
        <a:xfrm>
          <a:off x="5975027" y="11481389"/>
          <a:ext cx="1053469" cy="275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chemeClr val="bg2">
                  <a:lumMod val="90000"/>
                </a:schemeClr>
              </a:solidFill>
            </a:rPr>
            <a:t>R0</a:t>
          </a:r>
        </a:p>
        <a:p>
          <a:pPr algn="ctr"/>
          <a:endParaRPr lang="en-GB" sz="1100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>
    <xdr:from>
      <xdr:col>1</xdr:col>
      <xdr:colOff>25197</xdr:colOff>
      <xdr:row>59</xdr:row>
      <xdr:rowOff>101843</xdr:rowOff>
    </xdr:from>
    <xdr:to>
      <xdr:col>4</xdr:col>
      <xdr:colOff>533198</xdr:colOff>
      <xdr:row>60</xdr:row>
      <xdr:rowOff>130741</xdr:rowOff>
    </xdr:to>
    <xdr:sp macro="" textlink="">
      <xdr:nvSpPr>
        <xdr:cNvPr id="62" name="Pentagon 61">
          <a:extLst>
            <a:ext uri="{FF2B5EF4-FFF2-40B4-BE49-F238E27FC236}">
              <a16:creationId xmlns:a16="http://schemas.microsoft.com/office/drawing/2014/main" id="{BDBB4601-9662-364C-9016-F0B4CD97008A}"/>
            </a:ext>
          </a:extLst>
        </xdr:cNvPr>
        <xdr:cNvSpPr/>
      </xdr:nvSpPr>
      <xdr:spPr>
        <a:xfrm>
          <a:off x="852445" y="12021201"/>
          <a:ext cx="2989744" cy="226971"/>
        </a:xfrm>
        <a:prstGeom prst="homePlate">
          <a:avLst/>
        </a:prstGeom>
        <a:solidFill>
          <a:srgbClr val="B6EED6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 baseline="0">
              <a:solidFill>
                <a:srgbClr val="166053"/>
              </a:solidFill>
            </a:rPr>
            <a:t>Pet Insurance</a:t>
          </a:r>
        </a:p>
      </xdr:txBody>
    </xdr:sp>
    <xdr:clientData/>
  </xdr:twoCellAnchor>
  <xdr:twoCellAnchor editAs="oneCell">
    <xdr:from>
      <xdr:col>1</xdr:col>
      <xdr:colOff>457200</xdr:colOff>
      <xdr:row>61</xdr:row>
      <xdr:rowOff>147154</xdr:rowOff>
    </xdr:from>
    <xdr:to>
      <xdr:col>2</xdr:col>
      <xdr:colOff>304800</xdr:colOff>
      <xdr:row>65</xdr:row>
      <xdr:rowOff>4398</xdr:rowOff>
    </xdr:to>
    <xdr:pic>
      <xdr:nvPicPr>
        <xdr:cNvPr id="64" name="Graphic 63" descr="Dog House with solid fill">
          <a:extLst>
            <a:ext uri="{FF2B5EF4-FFF2-40B4-BE49-F238E27FC236}">
              <a16:creationId xmlns:a16="http://schemas.microsoft.com/office/drawing/2014/main" id="{051B9F29-D329-63D7-DF12-E3BDB55DB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96DAC541-7B7A-43D3-8B79-37D633B846F1}">
              <asvg:svgBlip xmlns:asvg="http://schemas.microsoft.com/office/drawing/2016/SVG/main" r:embed="rId32"/>
            </a:ext>
          </a:extLst>
        </a:blip>
        <a:stretch>
          <a:fillRect/>
        </a:stretch>
      </xdr:blipFill>
      <xdr:spPr>
        <a:xfrm>
          <a:off x="1284448" y="12462659"/>
          <a:ext cx="674847" cy="649537"/>
        </a:xfrm>
        <a:prstGeom prst="rect">
          <a:avLst/>
        </a:prstGeom>
      </xdr:spPr>
    </xdr:pic>
    <xdr:clientData/>
  </xdr:twoCellAnchor>
  <xdr:twoCellAnchor editAs="oneCell">
    <xdr:from>
      <xdr:col>3</xdr:col>
      <xdr:colOff>6267</xdr:colOff>
      <xdr:row>61</xdr:row>
      <xdr:rowOff>174265</xdr:rowOff>
    </xdr:from>
    <xdr:to>
      <xdr:col>3</xdr:col>
      <xdr:colOff>729463</xdr:colOff>
      <xdr:row>65</xdr:row>
      <xdr:rowOff>74549</xdr:rowOff>
    </xdr:to>
    <xdr:pic>
      <xdr:nvPicPr>
        <xdr:cNvPr id="66" name="Graphic 65" descr="Puppy 2 with solid fill">
          <a:extLst>
            <a:ext uri="{FF2B5EF4-FFF2-40B4-BE49-F238E27FC236}">
              <a16:creationId xmlns:a16="http://schemas.microsoft.com/office/drawing/2014/main" id="{291211B0-385C-F9FF-0128-E67A142AB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96DAC541-7B7A-43D3-8B79-37D633B846F1}">
              <asvg:svgBlip xmlns:asvg="http://schemas.microsoft.com/office/drawing/2016/SVG/main" r:embed="rId34"/>
            </a:ext>
          </a:extLst>
        </a:blip>
        <a:stretch>
          <a:fillRect/>
        </a:stretch>
      </xdr:blipFill>
      <xdr:spPr>
        <a:xfrm>
          <a:off x="2488010" y="12489770"/>
          <a:ext cx="723196" cy="692577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64</xdr:row>
      <xdr:rowOff>153202</xdr:rowOff>
    </xdr:from>
    <xdr:to>
      <xdr:col>2</xdr:col>
      <xdr:colOff>598141</xdr:colOff>
      <xdr:row>66</xdr:row>
      <xdr:rowOff>12421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B36C993F-4382-CF4B-979E-DA92222FFD8A}"/>
            </a:ext>
          </a:extLst>
        </xdr:cNvPr>
        <xdr:cNvSpPr txBox="1"/>
      </xdr:nvSpPr>
      <xdr:spPr>
        <a:xfrm>
          <a:off x="928848" y="13062927"/>
          <a:ext cx="1323788" cy="25536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 b="1">
              <a:solidFill>
                <a:srgbClr val="166053"/>
              </a:solidFill>
            </a:rPr>
            <a:t>Hospital</a:t>
          </a:r>
          <a:r>
            <a:rPr lang="en-GB" sz="1100" b="1" baseline="0">
              <a:solidFill>
                <a:srgbClr val="166053"/>
              </a:solidFill>
            </a:rPr>
            <a:t> Plan</a:t>
          </a:r>
          <a:endParaRPr lang="en-GB" sz="1100" b="1">
            <a:solidFill>
              <a:srgbClr val="166053"/>
            </a:solidFill>
          </a:endParaRPr>
        </a:p>
        <a:p>
          <a:pPr algn="ctr"/>
          <a:endParaRPr lang="en-GB" sz="1100" b="1">
            <a:solidFill>
              <a:srgbClr val="166053"/>
            </a:solidFill>
          </a:endParaRPr>
        </a:p>
      </xdr:txBody>
    </xdr:sp>
    <xdr:clientData/>
  </xdr:twoCellAnchor>
  <xdr:twoCellAnchor>
    <xdr:from>
      <xdr:col>2</xdr:col>
      <xdr:colOff>485422</xdr:colOff>
      <xdr:row>64</xdr:row>
      <xdr:rowOff>171062</xdr:rowOff>
    </xdr:from>
    <xdr:to>
      <xdr:col>4</xdr:col>
      <xdr:colOff>159003</xdr:colOff>
      <xdr:row>66</xdr:row>
      <xdr:rowOff>30281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F4A1AB25-9AFF-4E46-843E-251E1B673A7D}"/>
            </a:ext>
          </a:extLst>
        </xdr:cNvPr>
        <xdr:cNvSpPr txBox="1"/>
      </xdr:nvSpPr>
      <xdr:spPr>
        <a:xfrm>
          <a:off x="2139917" y="13080787"/>
          <a:ext cx="1328077" cy="25536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 b="1">
              <a:solidFill>
                <a:srgbClr val="166053"/>
              </a:solidFill>
            </a:rPr>
            <a:t>+</a:t>
          </a:r>
          <a:r>
            <a:rPr lang="en-GB" sz="1100" b="1" baseline="0">
              <a:solidFill>
                <a:srgbClr val="166053"/>
              </a:solidFill>
            </a:rPr>
            <a:t> Benefits</a:t>
          </a:r>
          <a:endParaRPr lang="en-GB" sz="1100" b="1">
            <a:solidFill>
              <a:srgbClr val="166053"/>
            </a:solidFill>
          </a:endParaRPr>
        </a:p>
        <a:p>
          <a:pPr algn="ctr"/>
          <a:endParaRPr lang="en-GB" sz="1100" b="1">
            <a:solidFill>
              <a:srgbClr val="166053"/>
            </a:solidFill>
          </a:endParaRPr>
        </a:p>
      </xdr:txBody>
    </xdr:sp>
    <xdr:clientData/>
  </xdr:twoCellAnchor>
  <xdr:twoCellAnchor>
    <xdr:from>
      <xdr:col>2</xdr:col>
      <xdr:colOff>345285</xdr:colOff>
      <xdr:row>37</xdr:row>
      <xdr:rowOff>190500</xdr:rowOff>
    </xdr:from>
    <xdr:to>
      <xdr:col>8</xdr:col>
      <xdr:colOff>54273</xdr:colOff>
      <xdr:row>39</xdr:row>
      <xdr:rowOff>43464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B5D07B4C-3217-9040-ADD4-A32EA860E2CB}"/>
            </a:ext>
          </a:extLst>
        </xdr:cNvPr>
        <xdr:cNvSpPr txBox="1"/>
      </xdr:nvSpPr>
      <xdr:spPr>
        <a:xfrm>
          <a:off x="1995200" y="7919047"/>
          <a:ext cx="4658731" cy="2654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GB" sz="1100">
              <a:solidFill>
                <a:schemeClr val="accent1">
                  <a:lumMod val="50000"/>
                </a:schemeClr>
              </a:solidFill>
            </a:rPr>
            <a:t>Iphone | MacBook Air | Wedding Ring | Bike | Caravan</a:t>
          </a:r>
          <a:r>
            <a:rPr lang="en-GB" sz="1100" baseline="0">
              <a:solidFill>
                <a:schemeClr val="accent1">
                  <a:lumMod val="50000"/>
                </a:schemeClr>
              </a:solidFill>
            </a:rPr>
            <a:t> | Trailer</a:t>
          </a:r>
          <a:endParaRPr lang="en-GB" sz="1100">
            <a:solidFill>
              <a:schemeClr val="accent1">
                <a:lumMod val="50000"/>
              </a:schemeClr>
            </a:solidFill>
          </a:endParaRPr>
        </a:p>
        <a:p>
          <a:pPr algn="l"/>
          <a:endParaRPr lang="en-GB" sz="1100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658872</xdr:colOff>
      <xdr:row>13</xdr:row>
      <xdr:rowOff>133684</xdr:rowOff>
    </xdr:from>
    <xdr:to>
      <xdr:col>7</xdr:col>
      <xdr:colOff>710821</xdr:colOff>
      <xdr:row>13</xdr:row>
      <xdr:rowOff>142164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F4D70ECE-C01F-3BA8-55FC-018DF0A6D8A5}"/>
            </a:ext>
          </a:extLst>
        </xdr:cNvPr>
        <xdr:cNvCxnSpPr/>
      </xdr:nvCxnSpPr>
      <xdr:spPr>
        <a:xfrm>
          <a:off x="1480075" y="2578195"/>
          <a:ext cx="4979167" cy="848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407700</xdr:colOff>
      <xdr:row>10</xdr:row>
      <xdr:rowOff>41038</xdr:rowOff>
    </xdr:from>
    <xdr:to>
      <xdr:col>9</xdr:col>
      <xdr:colOff>116549</xdr:colOff>
      <xdr:row>16</xdr:row>
      <xdr:rowOff>142638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7D075CE3-0B7E-714F-AADA-135558C229DC}"/>
            </a:ext>
          </a:extLst>
        </xdr:cNvPr>
        <xdr:cNvSpPr/>
      </xdr:nvSpPr>
      <xdr:spPr>
        <a:xfrm>
          <a:off x="6156121" y="1444722"/>
          <a:ext cx="1351255" cy="1304758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</xdr:col>
      <xdr:colOff>794944</xdr:colOff>
      <xdr:row>10</xdr:row>
      <xdr:rowOff>146003</xdr:rowOff>
    </xdr:from>
    <xdr:to>
      <xdr:col>3</xdr:col>
      <xdr:colOff>540944</xdr:colOff>
      <xdr:row>13</xdr:row>
      <xdr:rowOff>107903</xdr:rowOff>
    </xdr:to>
    <xdr:pic>
      <xdr:nvPicPr>
        <xdr:cNvPr id="9" name="Graphic 8" descr="Walk with solid fill">
          <a:extLst>
            <a:ext uri="{FF2B5EF4-FFF2-40B4-BE49-F238E27FC236}">
              <a16:creationId xmlns:a16="http://schemas.microsoft.com/office/drawing/2014/main" id="{DDE01514-3FBD-6A37-C9CA-70EDED52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437350" y="1988935"/>
          <a:ext cx="567203" cy="563479"/>
        </a:xfrm>
        <a:prstGeom prst="rect">
          <a:avLst/>
        </a:prstGeom>
      </xdr:spPr>
    </xdr:pic>
    <xdr:clientData/>
  </xdr:twoCellAnchor>
  <xdr:twoCellAnchor editAs="oneCell">
    <xdr:from>
      <xdr:col>7</xdr:col>
      <xdr:colOff>725713</xdr:colOff>
      <xdr:row>10</xdr:row>
      <xdr:rowOff>136742</xdr:rowOff>
    </xdr:from>
    <xdr:to>
      <xdr:col>8</xdr:col>
      <xdr:colOff>572931</xdr:colOff>
      <xdr:row>14</xdr:row>
      <xdr:rowOff>811</xdr:rowOff>
    </xdr:to>
    <xdr:pic>
      <xdr:nvPicPr>
        <xdr:cNvPr id="43" name="Graphic 42" descr="Holiday with solid fill">
          <a:extLst>
            <a:ext uri="{FF2B5EF4-FFF2-40B4-BE49-F238E27FC236}">
              <a16:creationId xmlns:a16="http://schemas.microsoft.com/office/drawing/2014/main" id="{18FD3D10-4F85-95C1-0298-F2D0BD5CC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474134" y="1979674"/>
          <a:ext cx="668421" cy="663722"/>
        </a:xfrm>
        <a:prstGeom prst="rect">
          <a:avLst/>
        </a:prstGeom>
      </xdr:spPr>
    </xdr:pic>
    <xdr:clientData/>
  </xdr:twoCellAnchor>
  <xdr:twoCellAnchor>
    <xdr:from>
      <xdr:col>2</xdr:col>
      <xdr:colOff>611128</xdr:colOff>
      <xdr:row>13</xdr:row>
      <xdr:rowOff>190978</xdr:rowOff>
    </xdr:from>
    <xdr:to>
      <xdr:col>3</xdr:col>
      <xdr:colOff>563384</xdr:colOff>
      <xdr:row>15</xdr:row>
      <xdr:rowOff>0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7E90168A-0374-BA43-83F0-CE88D4ACF45B}"/>
            </a:ext>
          </a:extLst>
        </xdr:cNvPr>
        <xdr:cNvSpPr txBox="1"/>
      </xdr:nvSpPr>
      <xdr:spPr>
        <a:xfrm>
          <a:off x="2253534" y="2635489"/>
          <a:ext cx="773459" cy="2100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/>
            <a:t>R</a:t>
          </a:r>
          <a:r>
            <a:rPr lang="en-GB" sz="1100" baseline="0"/>
            <a:t>0</a:t>
          </a:r>
          <a:endParaRPr lang="en-GB" sz="1100"/>
        </a:p>
        <a:p>
          <a:pPr algn="ctr"/>
          <a:endParaRPr lang="en-GB" sz="1100"/>
        </a:p>
      </xdr:txBody>
    </xdr:sp>
    <xdr:clientData/>
  </xdr:twoCellAnchor>
  <xdr:twoCellAnchor>
    <xdr:from>
      <xdr:col>3</xdr:col>
      <xdr:colOff>544286</xdr:colOff>
      <xdr:row>13</xdr:row>
      <xdr:rowOff>0</xdr:rowOff>
    </xdr:from>
    <xdr:to>
      <xdr:col>7</xdr:col>
      <xdr:colOff>200526</xdr:colOff>
      <xdr:row>13</xdr:row>
      <xdr:rowOff>0</xdr:rowOff>
    </xdr:to>
    <xdr:cxnSp macro="">
      <xdr:nvCxnSpPr>
        <xdr:cNvPr id="47" name="Straight Arrow Connector 46">
          <a:extLst>
            <a:ext uri="{FF2B5EF4-FFF2-40B4-BE49-F238E27FC236}">
              <a16:creationId xmlns:a16="http://schemas.microsoft.com/office/drawing/2014/main" id="{6F1DCB81-ACF4-731A-450B-BCFA14B978FA}"/>
            </a:ext>
          </a:extLst>
        </xdr:cNvPr>
        <xdr:cNvCxnSpPr/>
      </xdr:nvCxnSpPr>
      <xdr:spPr>
        <a:xfrm>
          <a:off x="3007895" y="2444511"/>
          <a:ext cx="2941052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47361</xdr:colOff>
      <xdr:row>11</xdr:row>
      <xdr:rowOff>114205</xdr:rowOff>
    </xdr:from>
    <xdr:to>
      <xdr:col>5</xdr:col>
      <xdr:colOff>820820</xdr:colOff>
      <xdr:row>12</xdr:row>
      <xdr:rowOff>123754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8EFA5200-BC9F-694F-931A-0CAEB0A5CE55}"/>
            </a:ext>
          </a:extLst>
        </xdr:cNvPr>
        <xdr:cNvSpPr txBox="1"/>
      </xdr:nvSpPr>
      <xdr:spPr>
        <a:xfrm>
          <a:off x="4153376" y="2157664"/>
          <a:ext cx="773459" cy="2100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 baseline="0"/>
            <a:t>32 Years</a:t>
          </a:r>
          <a:endParaRPr lang="en-GB" sz="1100"/>
        </a:p>
        <a:p>
          <a:pPr algn="ctr"/>
          <a:endParaRPr lang="en-GB" sz="1100"/>
        </a:p>
      </xdr:txBody>
    </xdr:sp>
    <xdr:clientData/>
  </xdr:twoCellAnchor>
  <xdr:twoCellAnchor>
    <xdr:from>
      <xdr:col>7</xdr:col>
      <xdr:colOff>619913</xdr:colOff>
      <xdr:row>13</xdr:row>
      <xdr:rowOff>161569</xdr:rowOff>
    </xdr:from>
    <xdr:to>
      <xdr:col>8</xdr:col>
      <xdr:colOff>725715</xdr:colOff>
      <xdr:row>15</xdr:row>
      <xdr:rowOff>124135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51A289B9-0A35-CC4B-A1D5-56CEBADD449E}"/>
            </a:ext>
          </a:extLst>
        </xdr:cNvPr>
        <xdr:cNvSpPr txBox="1"/>
      </xdr:nvSpPr>
      <xdr:spPr>
        <a:xfrm>
          <a:off x="6368334" y="2606080"/>
          <a:ext cx="927005" cy="3636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800"/>
            <a:t>Projected</a:t>
          </a:r>
          <a:r>
            <a:rPr lang="en-GB" sz="800" baseline="0"/>
            <a:t> Value</a:t>
          </a:r>
        </a:p>
        <a:p>
          <a:pPr algn="ctr"/>
          <a:r>
            <a:rPr lang="en-GB" sz="800" baseline="0"/>
            <a:t>R0</a:t>
          </a:r>
        </a:p>
        <a:p>
          <a:pPr algn="ctr"/>
          <a:r>
            <a:rPr lang="en-GB" sz="800" baseline="0"/>
            <a:t>0 </a:t>
          </a:r>
        </a:p>
        <a:p>
          <a:pPr algn="ctr"/>
          <a:endParaRPr lang="en-GB" sz="800"/>
        </a:p>
        <a:p>
          <a:pPr algn="ctr"/>
          <a:endParaRPr lang="en-GB" sz="800"/>
        </a:p>
      </xdr:txBody>
    </xdr:sp>
    <xdr:clientData/>
  </xdr:twoCellAnchor>
  <xdr:twoCellAnchor editAs="oneCell">
    <xdr:from>
      <xdr:col>6</xdr:col>
      <xdr:colOff>752082</xdr:colOff>
      <xdr:row>30</xdr:row>
      <xdr:rowOff>180602</xdr:rowOff>
    </xdr:from>
    <xdr:to>
      <xdr:col>7</xdr:col>
      <xdr:colOff>559265</xdr:colOff>
      <xdr:row>34</xdr:row>
      <xdr:rowOff>11809</xdr:rowOff>
    </xdr:to>
    <xdr:pic>
      <xdr:nvPicPr>
        <xdr:cNvPr id="53" name="Graphic 52" descr="Smart Phone with solid fill">
          <a:extLst>
            <a:ext uri="{FF2B5EF4-FFF2-40B4-BE49-F238E27FC236}">
              <a16:creationId xmlns:a16="http://schemas.microsoft.com/office/drawing/2014/main" id="{3EFAC784-FFA9-F64D-D958-F4449822B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 rot="10800000">
          <a:off x="5689842" y="6398522"/>
          <a:ext cx="630143" cy="644007"/>
        </a:xfrm>
        <a:prstGeom prst="rect">
          <a:avLst/>
        </a:prstGeom>
      </xdr:spPr>
    </xdr:pic>
    <xdr:clientData/>
  </xdr:twoCellAnchor>
  <xdr:twoCellAnchor editAs="oneCell">
    <xdr:from>
      <xdr:col>2</xdr:col>
      <xdr:colOff>121353</xdr:colOff>
      <xdr:row>30</xdr:row>
      <xdr:rowOff>73609</xdr:rowOff>
    </xdr:from>
    <xdr:to>
      <xdr:col>3</xdr:col>
      <xdr:colOff>214550</xdr:colOff>
      <xdr:row>34</xdr:row>
      <xdr:rowOff>185903</xdr:rowOff>
    </xdr:to>
    <xdr:pic>
      <xdr:nvPicPr>
        <xdr:cNvPr id="55" name="Graphic 54" descr="Car with solid fill">
          <a:extLst>
            <a:ext uri="{FF2B5EF4-FFF2-40B4-BE49-F238E27FC236}">
              <a16:creationId xmlns:a16="http://schemas.microsoft.com/office/drawing/2014/main" id="{2DD75B3D-D4A3-2040-F33B-B03224959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767273" y="6291529"/>
          <a:ext cx="916157" cy="925094"/>
        </a:xfrm>
        <a:prstGeom prst="rect">
          <a:avLst/>
        </a:prstGeom>
      </xdr:spPr>
    </xdr:pic>
    <xdr:clientData/>
  </xdr:twoCellAnchor>
  <xdr:twoCellAnchor editAs="oneCell">
    <xdr:from>
      <xdr:col>5</xdr:col>
      <xdr:colOff>223609</xdr:colOff>
      <xdr:row>30</xdr:row>
      <xdr:rowOff>80374</xdr:rowOff>
    </xdr:from>
    <xdr:to>
      <xdr:col>6</xdr:col>
      <xdr:colOff>316806</xdr:colOff>
      <xdr:row>34</xdr:row>
      <xdr:rowOff>192668</xdr:rowOff>
    </xdr:to>
    <xdr:pic>
      <xdr:nvPicPr>
        <xdr:cNvPr id="57" name="Graphic 56" descr="Couch with solid fill">
          <a:extLst>
            <a:ext uri="{FF2B5EF4-FFF2-40B4-BE49-F238E27FC236}">
              <a16:creationId xmlns:a16="http://schemas.microsoft.com/office/drawing/2014/main" id="{02D6B59E-5350-26D6-D244-7DDF36E93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4338409" y="6298294"/>
          <a:ext cx="916157" cy="925094"/>
        </a:xfrm>
        <a:prstGeom prst="rect">
          <a:avLst/>
        </a:prstGeom>
      </xdr:spPr>
    </xdr:pic>
    <xdr:clientData/>
  </xdr:twoCellAnchor>
  <xdr:twoCellAnchor editAs="oneCell">
    <xdr:from>
      <xdr:col>3</xdr:col>
      <xdr:colOff>733049</xdr:colOff>
      <xdr:row>30</xdr:row>
      <xdr:rowOff>68430</xdr:rowOff>
    </xdr:from>
    <xdr:to>
      <xdr:col>4</xdr:col>
      <xdr:colOff>675780</xdr:colOff>
      <xdr:row>34</xdr:row>
      <xdr:rowOff>30798</xdr:rowOff>
    </xdr:to>
    <xdr:pic>
      <xdr:nvPicPr>
        <xdr:cNvPr id="59" name="Graphic 58" descr="House with solid fill">
          <a:extLst>
            <a:ext uri="{FF2B5EF4-FFF2-40B4-BE49-F238E27FC236}">
              <a16:creationId xmlns:a16="http://schemas.microsoft.com/office/drawing/2014/main" id="{F02B3CD4-C06D-3E72-F7CA-D3E653F1B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3201929" y="6286350"/>
          <a:ext cx="765691" cy="775168"/>
        </a:xfrm>
        <a:prstGeom prst="rect">
          <a:avLst/>
        </a:prstGeom>
      </xdr:spPr>
    </xdr:pic>
    <xdr:clientData/>
  </xdr:twoCellAnchor>
  <xdr:twoCellAnchor>
    <xdr:from>
      <xdr:col>2</xdr:col>
      <xdr:colOff>76391</xdr:colOff>
      <xdr:row>34</xdr:row>
      <xdr:rowOff>28646</xdr:rowOff>
    </xdr:from>
    <xdr:to>
      <xdr:col>3</xdr:col>
      <xdr:colOff>248271</xdr:colOff>
      <xdr:row>35</xdr:row>
      <xdr:rowOff>85939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3CD99846-DDFD-3540-9A93-33943959DAD3}"/>
            </a:ext>
          </a:extLst>
        </xdr:cNvPr>
        <xdr:cNvSpPr txBox="1"/>
      </xdr:nvSpPr>
      <xdr:spPr>
        <a:xfrm>
          <a:off x="1718797" y="5757969"/>
          <a:ext cx="993083" cy="2578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chemeClr val="bg1">
                  <a:lumMod val="85000"/>
                </a:schemeClr>
              </a:solidFill>
            </a:rPr>
            <a:t>Car</a:t>
          </a:r>
          <a:r>
            <a:rPr lang="en-GB" sz="1100" baseline="0">
              <a:solidFill>
                <a:schemeClr val="bg1">
                  <a:lumMod val="85000"/>
                </a:schemeClr>
              </a:solidFill>
            </a:rPr>
            <a:t> Insurance</a:t>
          </a:r>
          <a:endParaRPr lang="en-GB" sz="1100">
            <a:solidFill>
              <a:schemeClr val="bg1">
                <a:lumMod val="85000"/>
              </a:schemeClr>
            </a:solidFill>
          </a:endParaRPr>
        </a:p>
        <a:p>
          <a:pPr algn="ctr"/>
          <a:endParaRPr lang="en-GB" sz="1100">
            <a:solidFill>
              <a:schemeClr val="bg1">
                <a:lumMod val="85000"/>
              </a:schemeClr>
            </a:solidFill>
          </a:endParaRPr>
        </a:p>
      </xdr:txBody>
    </xdr:sp>
    <xdr:clientData/>
  </xdr:twoCellAnchor>
  <xdr:twoCellAnchor>
    <xdr:from>
      <xdr:col>3</xdr:col>
      <xdr:colOff>524806</xdr:colOff>
      <xdr:row>34</xdr:row>
      <xdr:rowOff>28265</xdr:rowOff>
    </xdr:from>
    <xdr:to>
      <xdr:col>4</xdr:col>
      <xdr:colOff>725714</xdr:colOff>
      <xdr:row>35</xdr:row>
      <xdr:rowOff>76390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70400333-4EC0-A046-A7FA-5DA85E7C6BC2}"/>
            </a:ext>
          </a:extLst>
        </xdr:cNvPr>
        <xdr:cNvSpPr txBox="1"/>
      </xdr:nvSpPr>
      <xdr:spPr>
        <a:xfrm>
          <a:off x="2988415" y="5757588"/>
          <a:ext cx="1022111" cy="24865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chemeClr val="accent1">
                  <a:lumMod val="75000"/>
                </a:schemeClr>
              </a:solidFill>
            </a:rPr>
            <a:t>Building</a:t>
          </a:r>
          <a:r>
            <a:rPr lang="en-GB" sz="1100" baseline="0">
              <a:solidFill>
                <a:schemeClr val="accent1">
                  <a:lumMod val="75000"/>
                </a:schemeClr>
              </a:solidFill>
            </a:rPr>
            <a:t> Cover</a:t>
          </a:r>
        </a:p>
        <a:p>
          <a:pPr algn="ctr"/>
          <a:endParaRPr lang="en-GB" sz="1100">
            <a:solidFill>
              <a:schemeClr val="accent1">
                <a:lumMod val="75000"/>
              </a:schemeClr>
            </a:solidFill>
          </a:endParaRPr>
        </a:p>
        <a:p>
          <a:pPr algn="ctr"/>
          <a:endParaRPr lang="en-GB" sz="1100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5</xdr:col>
      <xdr:colOff>123372</xdr:colOff>
      <xdr:row>34</xdr:row>
      <xdr:rowOff>56528</xdr:rowOff>
    </xdr:from>
    <xdr:to>
      <xdr:col>6</xdr:col>
      <xdr:colOff>458346</xdr:colOff>
      <xdr:row>35</xdr:row>
      <xdr:rowOff>114584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D46CFC6F-9BD0-F243-8C53-423B2611A93D}"/>
            </a:ext>
          </a:extLst>
        </xdr:cNvPr>
        <xdr:cNvSpPr txBox="1"/>
      </xdr:nvSpPr>
      <xdr:spPr>
        <a:xfrm>
          <a:off x="4229387" y="5785851"/>
          <a:ext cx="1156177" cy="2585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chemeClr val="accent1">
                  <a:lumMod val="75000"/>
                </a:schemeClr>
              </a:solidFill>
            </a:rPr>
            <a:t>Contents Cover</a:t>
          </a:r>
        </a:p>
        <a:p>
          <a:pPr algn="ctr"/>
          <a:endParaRPr lang="en-GB" sz="1100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6</xdr:col>
      <xdr:colOff>609984</xdr:colOff>
      <xdr:row>34</xdr:row>
      <xdr:rowOff>56146</xdr:rowOff>
    </xdr:from>
    <xdr:to>
      <xdr:col>8</xdr:col>
      <xdr:colOff>9549</xdr:colOff>
      <xdr:row>35</xdr:row>
      <xdr:rowOff>124134</xdr:rowOff>
    </xdr:to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78E2AECE-0CA7-AE40-841A-473EA6D5C20F}"/>
            </a:ext>
          </a:extLst>
        </xdr:cNvPr>
        <xdr:cNvSpPr txBox="1"/>
      </xdr:nvSpPr>
      <xdr:spPr>
        <a:xfrm>
          <a:off x="5537202" y="5785469"/>
          <a:ext cx="1041971" cy="2685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chemeClr val="accent1">
                  <a:lumMod val="75000"/>
                </a:schemeClr>
              </a:solidFill>
            </a:rPr>
            <a:t>Portable</a:t>
          </a:r>
          <a:r>
            <a:rPr lang="en-GB" sz="1100" baseline="0">
              <a:solidFill>
                <a:schemeClr val="accent1">
                  <a:lumMod val="75000"/>
                </a:schemeClr>
              </a:solidFill>
            </a:rPr>
            <a:t> Items</a:t>
          </a:r>
          <a:endParaRPr lang="en-GB" sz="1100">
            <a:solidFill>
              <a:schemeClr val="accent1">
                <a:lumMod val="75000"/>
              </a:schemeClr>
            </a:solidFill>
          </a:endParaRPr>
        </a:p>
        <a:p>
          <a:pPr algn="ctr"/>
          <a:endParaRPr lang="en-GB" sz="1100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3</xdr:col>
      <xdr:colOff>45911</xdr:colOff>
      <xdr:row>46</xdr:row>
      <xdr:rowOff>8326</xdr:rowOff>
    </xdr:from>
    <xdr:to>
      <xdr:col>4</xdr:col>
      <xdr:colOff>217791</xdr:colOff>
      <xdr:row>47</xdr:row>
      <xdr:rowOff>65619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7F02B353-8E29-7D41-9C99-50D31E20DED5}"/>
            </a:ext>
          </a:extLst>
        </xdr:cNvPr>
        <xdr:cNvSpPr txBox="1"/>
      </xdr:nvSpPr>
      <xdr:spPr>
        <a:xfrm>
          <a:off x="2514791" y="9518086"/>
          <a:ext cx="994840" cy="26049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rgbClr val="E4760D"/>
              </a:solidFill>
            </a:rPr>
            <a:t>Hospital Plan</a:t>
          </a:r>
        </a:p>
        <a:p>
          <a:pPr algn="ctr"/>
          <a:endParaRPr lang="en-GB" sz="1100">
            <a:solidFill>
              <a:srgbClr val="E4760D"/>
            </a:solidFill>
          </a:endParaRPr>
        </a:p>
      </xdr:txBody>
    </xdr:sp>
    <xdr:clientData/>
  </xdr:twoCellAnchor>
  <xdr:twoCellAnchor>
    <xdr:from>
      <xdr:col>4</xdr:col>
      <xdr:colOff>341926</xdr:colOff>
      <xdr:row>46</xdr:row>
      <xdr:rowOff>28265</xdr:rowOff>
    </xdr:from>
    <xdr:to>
      <xdr:col>5</xdr:col>
      <xdr:colOff>355600</xdr:colOff>
      <xdr:row>47</xdr:row>
      <xdr:rowOff>76390</xdr:rowOff>
    </xdr:to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9D7B9867-8949-D64C-9DB2-B7D400C7A8B3}"/>
            </a:ext>
          </a:extLst>
        </xdr:cNvPr>
        <xdr:cNvSpPr txBox="1"/>
      </xdr:nvSpPr>
      <xdr:spPr>
        <a:xfrm>
          <a:off x="3633766" y="9538025"/>
          <a:ext cx="836634" cy="251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chemeClr val="bg2">
                  <a:lumMod val="90000"/>
                </a:schemeClr>
              </a:solidFill>
            </a:rPr>
            <a:t>+ Savings</a:t>
          </a:r>
          <a:endParaRPr lang="en-GB" sz="1100" baseline="0">
            <a:solidFill>
              <a:schemeClr val="bg2">
                <a:lumMod val="90000"/>
              </a:schemeClr>
            </a:solidFill>
          </a:endParaRPr>
        </a:p>
        <a:p>
          <a:pPr algn="ctr"/>
          <a:endParaRPr lang="en-GB" sz="1100">
            <a:solidFill>
              <a:schemeClr val="bg2">
                <a:lumMod val="90000"/>
              </a:schemeClr>
            </a:solidFill>
          </a:endParaRPr>
        </a:p>
        <a:p>
          <a:pPr algn="ctr"/>
          <a:endParaRPr lang="en-GB" sz="1100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>
    <xdr:from>
      <xdr:col>5</xdr:col>
      <xdr:colOff>468812</xdr:colOff>
      <xdr:row>46</xdr:row>
      <xdr:rowOff>36208</xdr:rowOff>
    </xdr:from>
    <xdr:to>
      <xdr:col>6</xdr:col>
      <xdr:colOff>803786</xdr:colOff>
      <xdr:row>47</xdr:row>
      <xdr:rowOff>94264</xdr:rowOff>
    </xdr:to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2B97055D-215D-7547-AA2C-7C9E7367B3D7}"/>
            </a:ext>
          </a:extLst>
        </xdr:cNvPr>
        <xdr:cNvSpPr txBox="1"/>
      </xdr:nvSpPr>
      <xdr:spPr>
        <a:xfrm>
          <a:off x="4583612" y="9545968"/>
          <a:ext cx="1157934" cy="2612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chemeClr val="bg2">
                  <a:lumMod val="90000"/>
                </a:schemeClr>
              </a:solidFill>
            </a:rPr>
            <a:t>Gap Cover</a:t>
          </a:r>
        </a:p>
        <a:p>
          <a:pPr algn="ctr"/>
          <a:endParaRPr lang="en-GB" sz="1100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>
    <xdr:from>
      <xdr:col>6</xdr:col>
      <xdr:colOff>284864</xdr:colOff>
      <xdr:row>58</xdr:row>
      <xdr:rowOff>45986</xdr:rowOff>
    </xdr:from>
    <xdr:to>
      <xdr:col>7</xdr:col>
      <xdr:colOff>507389</xdr:colOff>
      <xdr:row>59</xdr:row>
      <xdr:rowOff>113974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B0830B16-590B-BF49-8A8D-E29B0563120E}"/>
            </a:ext>
          </a:extLst>
        </xdr:cNvPr>
        <xdr:cNvSpPr txBox="1"/>
      </xdr:nvSpPr>
      <xdr:spPr>
        <a:xfrm>
          <a:off x="5222624" y="12034786"/>
          <a:ext cx="1045485" cy="27118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chemeClr val="bg2">
                  <a:lumMod val="90000"/>
                </a:schemeClr>
              </a:solidFill>
            </a:rPr>
            <a:t>Dread Disease</a:t>
          </a:r>
        </a:p>
        <a:p>
          <a:pPr algn="ctr"/>
          <a:endParaRPr lang="en-GB" sz="1100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496924</xdr:colOff>
      <xdr:row>53</xdr:row>
      <xdr:rowOff>187134</xdr:rowOff>
    </xdr:from>
    <xdr:to>
      <xdr:col>7</xdr:col>
      <xdr:colOff>418518</xdr:colOff>
      <xdr:row>57</xdr:row>
      <xdr:rowOff>130783</xdr:rowOff>
    </xdr:to>
    <xdr:pic>
      <xdr:nvPicPr>
        <xdr:cNvPr id="73" name="Graphic 72" descr="Covid-19 with solid fill">
          <a:extLst>
            <a:ext uri="{FF2B5EF4-FFF2-40B4-BE49-F238E27FC236}">
              <a16:creationId xmlns:a16="http://schemas.microsoft.com/office/drawing/2014/main" id="{9DFCABC4-893E-B6AD-1644-5E77E9602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5434684" y="11159934"/>
          <a:ext cx="744554" cy="756449"/>
        </a:xfrm>
        <a:prstGeom prst="rect">
          <a:avLst/>
        </a:prstGeom>
      </xdr:spPr>
    </xdr:pic>
    <xdr:clientData/>
  </xdr:twoCellAnchor>
  <xdr:twoCellAnchor editAs="oneCell">
    <xdr:from>
      <xdr:col>4</xdr:col>
      <xdr:colOff>436848</xdr:colOff>
      <xdr:row>41</xdr:row>
      <xdr:rowOff>196086</xdr:rowOff>
    </xdr:from>
    <xdr:to>
      <xdr:col>5</xdr:col>
      <xdr:colOff>348609</xdr:colOff>
      <xdr:row>45</xdr:row>
      <xdr:rowOff>124944</xdr:rowOff>
    </xdr:to>
    <xdr:pic>
      <xdr:nvPicPr>
        <xdr:cNvPr id="75" name="Graphic 74" descr="Stethoscope with solid fill">
          <a:extLst>
            <a:ext uri="{FF2B5EF4-FFF2-40B4-BE49-F238E27FC236}">
              <a16:creationId xmlns:a16="http://schemas.microsoft.com/office/drawing/2014/main" id="{B8675DB5-106F-3BDD-AAA8-D1350A548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3728688" y="8689846"/>
          <a:ext cx="734721" cy="741658"/>
        </a:xfrm>
        <a:prstGeom prst="rect">
          <a:avLst/>
        </a:prstGeom>
      </xdr:spPr>
    </xdr:pic>
    <xdr:clientData/>
  </xdr:twoCellAnchor>
  <xdr:twoCellAnchor editAs="oneCell">
    <xdr:from>
      <xdr:col>3</xdr:col>
      <xdr:colOff>215283</xdr:colOff>
      <xdr:row>41</xdr:row>
      <xdr:rowOff>178335</xdr:rowOff>
    </xdr:from>
    <xdr:to>
      <xdr:col>4</xdr:col>
      <xdr:colOff>136835</xdr:colOff>
      <xdr:row>45</xdr:row>
      <xdr:rowOff>119946</xdr:rowOff>
    </xdr:to>
    <xdr:pic>
      <xdr:nvPicPr>
        <xdr:cNvPr id="77" name="Graphic 76" descr="Hospital with solid fill">
          <a:extLst>
            <a:ext uri="{FF2B5EF4-FFF2-40B4-BE49-F238E27FC236}">
              <a16:creationId xmlns:a16="http://schemas.microsoft.com/office/drawing/2014/main" id="{B9ED5F1D-126B-41FF-8715-F6DD44C66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2684163" y="8672095"/>
          <a:ext cx="744512" cy="754411"/>
        </a:xfrm>
        <a:prstGeom prst="rect">
          <a:avLst/>
        </a:prstGeom>
      </xdr:spPr>
    </xdr:pic>
    <xdr:clientData/>
  </xdr:twoCellAnchor>
  <xdr:twoCellAnchor editAs="oneCell">
    <xdr:from>
      <xdr:col>5</xdr:col>
      <xdr:colOff>657708</xdr:colOff>
      <xdr:row>41</xdr:row>
      <xdr:rowOff>182806</xdr:rowOff>
    </xdr:from>
    <xdr:to>
      <xdr:col>6</xdr:col>
      <xdr:colOff>576697</xdr:colOff>
      <xdr:row>45</xdr:row>
      <xdr:rowOff>118768</xdr:rowOff>
    </xdr:to>
    <xdr:pic>
      <xdr:nvPicPr>
        <xdr:cNvPr id="79" name="Graphic 78" descr="Medical with solid fill">
          <a:extLst>
            <a:ext uri="{FF2B5EF4-FFF2-40B4-BE49-F238E27FC236}">
              <a16:creationId xmlns:a16="http://schemas.microsoft.com/office/drawing/2014/main" id="{83952702-18C0-140D-2C2E-89C42A567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4772508" y="8676566"/>
          <a:ext cx="741949" cy="748762"/>
        </a:xfrm>
        <a:prstGeom prst="rect">
          <a:avLst/>
        </a:prstGeom>
      </xdr:spPr>
    </xdr:pic>
    <xdr:clientData/>
  </xdr:twoCellAnchor>
  <xdr:oneCellAnchor>
    <xdr:from>
      <xdr:col>12</xdr:col>
      <xdr:colOff>38196</xdr:colOff>
      <xdr:row>6</xdr:row>
      <xdr:rowOff>133683</xdr:rowOff>
    </xdr:from>
    <xdr:ext cx="982964" cy="477833"/>
    <xdr:pic>
      <xdr:nvPicPr>
        <xdr:cNvPr id="80" name="Picture 79">
          <a:extLst>
            <a:ext uri="{FF2B5EF4-FFF2-40B4-BE49-F238E27FC236}">
              <a16:creationId xmlns:a16="http://schemas.microsoft.com/office/drawing/2014/main" id="{90820D90-372D-E946-AE48-7D0893891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892632" y="1174510"/>
          <a:ext cx="982964" cy="477833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10</xdr:row>
      <xdr:rowOff>0</xdr:rowOff>
    </xdr:from>
    <xdr:ext cx="861100" cy="328707"/>
    <xdr:pic>
      <xdr:nvPicPr>
        <xdr:cNvPr id="81" name="Picture 80">
          <a:extLst>
            <a:ext uri="{FF2B5EF4-FFF2-40B4-BE49-F238E27FC236}">
              <a16:creationId xmlns:a16="http://schemas.microsoft.com/office/drawing/2014/main" id="{2BDD1E4C-C0BB-3D45-9A2C-46909B1B2E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41905" t="16806" b="48052"/>
        <a:stretch/>
      </xdr:blipFill>
      <xdr:spPr>
        <a:xfrm>
          <a:off x="9854436" y="1881128"/>
          <a:ext cx="861100" cy="328707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14</xdr:row>
      <xdr:rowOff>200526</xdr:rowOff>
    </xdr:from>
    <xdr:ext cx="922376" cy="234080"/>
    <xdr:pic>
      <xdr:nvPicPr>
        <xdr:cNvPr id="82" name="Picture 81">
          <a:extLst>
            <a:ext uri="{FF2B5EF4-FFF2-40B4-BE49-F238E27FC236}">
              <a16:creationId xmlns:a16="http://schemas.microsoft.com/office/drawing/2014/main" id="{CFE24D4C-6918-6841-A556-554072C9D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t="30926" b="29791"/>
        <a:stretch/>
      </xdr:blipFill>
      <xdr:spPr>
        <a:xfrm>
          <a:off x="9854436" y="2883759"/>
          <a:ext cx="922376" cy="234080"/>
        </a:xfrm>
        <a:prstGeom prst="rect">
          <a:avLst/>
        </a:prstGeom>
      </xdr:spPr>
    </xdr:pic>
    <xdr:clientData/>
  </xdr:oneCellAnchor>
  <xdr:oneCellAnchor>
    <xdr:from>
      <xdr:col>4</xdr:col>
      <xdr:colOff>375920</xdr:colOff>
      <xdr:row>50</xdr:row>
      <xdr:rowOff>20320</xdr:rowOff>
    </xdr:from>
    <xdr:ext cx="890041" cy="300675"/>
    <xdr:pic>
      <xdr:nvPicPr>
        <xdr:cNvPr id="83" name="Picture 82">
          <a:extLst>
            <a:ext uri="{FF2B5EF4-FFF2-40B4-BE49-F238E27FC236}">
              <a16:creationId xmlns:a16="http://schemas.microsoft.com/office/drawing/2014/main" id="{D8B4A0BF-C2F0-0545-8427-3D8355386B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t="33107" b="31578"/>
        <a:stretch/>
      </xdr:blipFill>
      <xdr:spPr>
        <a:xfrm>
          <a:off x="3667760" y="10383520"/>
          <a:ext cx="890041" cy="300675"/>
        </a:xfrm>
        <a:prstGeom prst="rect">
          <a:avLst/>
        </a:prstGeom>
      </xdr:spPr>
    </xdr:pic>
    <xdr:clientData/>
  </xdr:oneCellAnchor>
  <xdr:twoCellAnchor editAs="oneCell">
    <xdr:from>
      <xdr:col>12</xdr:col>
      <xdr:colOff>0</xdr:colOff>
      <xdr:row>25</xdr:row>
      <xdr:rowOff>0</xdr:rowOff>
    </xdr:from>
    <xdr:to>
      <xdr:col>12</xdr:col>
      <xdr:colOff>721592</xdr:colOff>
      <xdr:row>26</xdr:row>
      <xdr:rowOff>116434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E0B4D05B-D16F-6B41-A92E-8444D8C1A8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t="25790" b="19407"/>
        <a:stretch/>
      </xdr:blipFill>
      <xdr:spPr>
        <a:xfrm>
          <a:off x="9854436" y="4287444"/>
          <a:ext cx="721592" cy="35515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25</xdr:row>
      <xdr:rowOff>0</xdr:rowOff>
    </xdr:from>
    <xdr:to>
      <xdr:col>13</xdr:col>
      <xdr:colOff>775469</xdr:colOff>
      <xdr:row>26</xdr:row>
      <xdr:rowOff>49915</xdr:rowOff>
    </xdr:to>
    <xdr:pic>
      <xdr:nvPicPr>
        <xdr:cNvPr id="86" name="Picture 10">
          <a:extLst>
            <a:ext uri="{FF2B5EF4-FFF2-40B4-BE49-F238E27FC236}">
              <a16:creationId xmlns:a16="http://schemas.microsoft.com/office/drawing/2014/main" id="{87ECD26D-6D71-FF47-ADCB-D0E711AF4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675639" y="4287444"/>
          <a:ext cx="775469" cy="288636"/>
        </a:xfrm>
        <a:prstGeom prst="rect">
          <a:avLst/>
        </a:prstGeom>
      </xdr:spPr>
    </xdr:pic>
    <xdr:clientData/>
  </xdr:twoCellAnchor>
  <xdr:twoCellAnchor editAs="oneCell">
    <xdr:from>
      <xdr:col>13</xdr:col>
      <xdr:colOff>276917</xdr:colOff>
      <xdr:row>13</xdr:row>
      <xdr:rowOff>28647</xdr:rowOff>
    </xdr:from>
    <xdr:to>
      <xdr:col>14</xdr:col>
      <xdr:colOff>263895</xdr:colOff>
      <xdr:row>14</xdr:row>
      <xdr:rowOff>108146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89D6063B-9CFD-2A4D-81AD-ECB848AFE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952556" y="2511354"/>
          <a:ext cx="808181" cy="28002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563879</xdr:colOff>
      <xdr:row>19</xdr:row>
      <xdr:rowOff>147788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097EF985-0D3D-6746-852B-48345CDD8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l="14986" t="14095" r="12375" b="14599"/>
        <a:stretch/>
      </xdr:blipFill>
      <xdr:spPr>
        <a:xfrm>
          <a:off x="11496842" y="3284812"/>
          <a:ext cx="563879" cy="54884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</xdr:row>
      <xdr:rowOff>0</xdr:rowOff>
    </xdr:from>
    <xdr:to>
      <xdr:col>14</xdr:col>
      <xdr:colOff>812799</xdr:colOff>
      <xdr:row>9</xdr:row>
      <xdr:rowOff>107641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02ED81F1-FA8A-1D47-94D2-9FBFD09C67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t="28409" b="28977"/>
        <a:stretch/>
      </xdr:blipFill>
      <xdr:spPr>
        <a:xfrm>
          <a:off x="11496842" y="1441880"/>
          <a:ext cx="812799" cy="346363"/>
        </a:xfrm>
        <a:prstGeom prst="rect">
          <a:avLst/>
        </a:prstGeom>
      </xdr:spPr>
    </xdr:pic>
    <xdr:clientData/>
  </xdr:twoCellAnchor>
  <xdr:twoCellAnchor editAs="oneCell">
    <xdr:from>
      <xdr:col>4</xdr:col>
      <xdr:colOff>582004</xdr:colOff>
      <xdr:row>26</xdr:row>
      <xdr:rowOff>50800</xdr:rowOff>
    </xdr:from>
    <xdr:to>
      <xdr:col>5</xdr:col>
      <xdr:colOff>239436</xdr:colOff>
      <xdr:row>27</xdr:row>
      <xdr:rowOff>81280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18C1BAE0-2983-BB45-A16D-A9E0B887AA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t="25790" b="19407"/>
        <a:stretch/>
      </xdr:blipFill>
      <xdr:spPr>
        <a:xfrm>
          <a:off x="3873844" y="5455920"/>
          <a:ext cx="480392" cy="233680"/>
        </a:xfrm>
        <a:prstGeom prst="rect">
          <a:avLst/>
        </a:prstGeom>
      </xdr:spPr>
    </xdr:pic>
    <xdr:clientData/>
  </xdr:twoCellAnchor>
  <xdr:oneCellAnchor>
    <xdr:from>
      <xdr:col>4</xdr:col>
      <xdr:colOff>465909</xdr:colOff>
      <xdr:row>39</xdr:row>
      <xdr:rowOff>10160</xdr:rowOff>
    </xdr:from>
    <xdr:ext cx="736286" cy="172720"/>
    <xdr:pic>
      <xdr:nvPicPr>
        <xdr:cNvPr id="92" name="Picture 91">
          <a:extLst>
            <a:ext uri="{FF2B5EF4-FFF2-40B4-BE49-F238E27FC236}">
              <a16:creationId xmlns:a16="http://schemas.microsoft.com/office/drawing/2014/main" id="{95046E68-CB06-B048-966E-854B2AA46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757749" y="8097520"/>
          <a:ext cx="736286" cy="172720"/>
        </a:xfrm>
        <a:prstGeom prst="rect">
          <a:avLst/>
        </a:prstGeom>
      </xdr:spPr>
    </xdr:pic>
    <xdr:clientData/>
  </xdr:oneCellAnchor>
  <xdr:twoCellAnchor>
    <xdr:from>
      <xdr:col>1</xdr:col>
      <xdr:colOff>767042</xdr:colOff>
      <xdr:row>58</xdr:row>
      <xdr:rowOff>8937</xdr:rowOff>
    </xdr:from>
    <xdr:to>
      <xdr:col>3</xdr:col>
      <xdr:colOff>440623</xdr:colOff>
      <xdr:row>59</xdr:row>
      <xdr:rowOff>66230</xdr:rowOff>
    </xdr:to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D652A12F-DF82-164B-AC3E-620C01F9643B}"/>
            </a:ext>
          </a:extLst>
        </xdr:cNvPr>
        <xdr:cNvSpPr txBox="1"/>
      </xdr:nvSpPr>
      <xdr:spPr>
        <a:xfrm>
          <a:off x="1590002" y="11997737"/>
          <a:ext cx="1319501" cy="26049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rgbClr val="7030A0"/>
              </a:solidFill>
            </a:rPr>
            <a:t>Family/Dependents</a:t>
          </a:r>
        </a:p>
        <a:p>
          <a:pPr algn="ctr"/>
          <a:endParaRPr lang="en-GB" sz="1100">
            <a:solidFill>
              <a:srgbClr val="7030A0"/>
            </a:solidFill>
          </a:endParaRPr>
        </a:p>
      </xdr:txBody>
    </xdr:sp>
    <xdr:clientData/>
  </xdr:twoCellAnchor>
  <xdr:twoCellAnchor>
    <xdr:from>
      <xdr:col>3</xdr:col>
      <xdr:colOff>356604</xdr:colOff>
      <xdr:row>58</xdr:row>
      <xdr:rowOff>18105</xdr:rowOff>
    </xdr:from>
    <xdr:to>
      <xdr:col>4</xdr:col>
      <xdr:colOff>557512</xdr:colOff>
      <xdr:row>59</xdr:row>
      <xdr:rowOff>66230</xdr:rowOff>
    </xdr:to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15AE11E9-77A6-6C4D-845B-0D24EBA2DB79}"/>
            </a:ext>
          </a:extLst>
        </xdr:cNvPr>
        <xdr:cNvSpPr txBox="1"/>
      </xdr:nvSpPr>
      <xdr:spPr>
        <a:xfrm>
          <a:off x="2825484" y="12006905"/>
          <a:ext cx="1023868" cy="251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chemeClr val="bg2">
                  <a:lumMod val="90000"/>
                </a:schemeClr>
              </a:solidFill>
            </a:rPr>
            <a:t>Disability</a:t>
          </a:r>
          <a:endParaRPr lang="en-GB" sz="1100" baseline="0">
            <a:solidFill>
              <a:schemeClr val="bg2">
                <a:lumMod val="90000"/>
              </a:schemeClr>
            </a:solidFill>
          </a:endParaRPr>
        </a:p>
        <a:p>
          <a:pPr algn="ctr"/>
          <a:endParaRPr lang="en-GB" sz="1100">
            <a:solidFill>
              <a:schemeClr val="bg2">
                <a:lumMod val="90000"/>
              </a:schemeClr>
            </a:solidFill>
          </a:endParaRPr>
        </a:p>
        <a:p>
          <a:pPr algn="ctr"/>
          <a:endParaRPr lang="en-GB" sz="1100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>
    <xdr:from>
      <xdr:col>4</xdr:col>
      <xdr:colOff>664296</xdr:colOff>
      <xdr:row>58</xdr:row>
      <xdr:rowOff>48812</xdr:rowOff>
    </xdr:from>
    <xdr:to>
      <xdr:col>6</xdr:col>
      <xdr:colOff>290897</xdr:colOff>
      <xdr:row>59</xdr:row>
      <xdr:rowOff>87773</xdr:rowOff>
    </xdr:to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65E46F41-2CE9-C24D-9414-884D136178DC}"/>
            </a:ext>
          </a:extLst>
        </xdr:cNvPr>
        <xdr:cNvSpPr txBox="1"/>
      </xdr:nvSpPr>
      <xdr:spPr>
        <a:xfrm>
          <a:off x="3956136" y="12037612"/>
          <a:ext cx="1272521" cy="2421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>
              <a:solidFill>
                <a:srgbClr val="7030A0"/>
              </a:solidFill>
            </a:rPr>
            <a:t>Income Protection</a:t>
          </a:r>
        </a:p>
        <a:p>
          <a:pPr algn="ctr"/>
          <a:endParaRPr lang="en-GB" sz="1100">
            <a:solidFill>
              <a:srgbClr val="7030A0"/>
            </a:solidFill>
          </a:endParaRPr>
        </a:p>
      </xdr:txBody>
    </xdr:sp>
    <xdr:clientData/>
  </xdr:twoCellAnchor>
  <xdr:oneCellAnchor>
    <xdr:from>
      <xdr:col>12</xdr:col>
      <xdr:colOff>0</xdr:colOff>
      <xdr:row>50</xdr:row>
      <xdr:rowOff>0</xdr:rowOff>
    </xdr:from>
    <xdr:ext cx="721592" cy="355155"/>
    <xdr:pic>
      <xdr:nvPicPr>
        <xdr:cNvPr id="101" name="Picture 9">
          <a:extLst>
            <a:ext uri="{FF2B5EF4-FFF2-40B4-BE49-F238E27FC236}">
              <a16:creationId xmlns:a16="http://schemas.microsoft.com/office/drawing/2014/main" id="{341654B1-2207-A744-85CB-44651C187A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t="25790" b="19407"/>
        <a:stretch/>
      </xdr:blipFill>
      <xdr:spPr>
        <a:xfrm>
          <a:off x="9854436" y="4287444"/>
          <a:ext cx="721592" cy="35515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50</xdr:row>
      <xdr:rowOff>0</xdr:rowOff>
    </xdr:from>
    <xdr:ext cx="775469" cy="288636"/>
    <xdr:pic>
      <xdr:nvPicPr>
        <xdr:cNvPr id="102" name="Picture 10">
          <a:extLst>
            <a:ext uri="{FF2B5EF4-FFF2-40B4-BE49-F238E27FC236}">
              <a16:creationId xmlns:a16="http://schemas.microsoft.com/office/drawing/2014/main" id="{8EA9BFE4-600B-3B41-9F74-2F5E2237A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675639" y="4287444"/>
          <a:ext cx="775469" cy="288636"/>
        </a:xfrm>
        <a:prstGeom prst="rect">
          <a:avLst/>
        </a:prstGeom>
      </xdr:spPr>
    </xdr:pic>
    <xdr:clientData/>
  </xdr:oneCellAnchor>
  <xdr:twoCellAnchor editAs="oneCell">
    <xdr:from>
      <xdr:col>2</xdr:col>
      <xdr:colOff>224055</xdr:colOff>
      <xdr:row>54</xdr:row>
      <xdr:rowOff>41102</xdr:rowOff>
    </xdr:from>
    <xdr:to>
      <xdr:col>3</xdr:col>
      <xdr:colOff>140656</xdr:colOff>
      <xdr:row>57</xdr:row>
      <xdr:rowOff>183042</xdr:rowOff>
    </xdr:to>
    <xdr:pic>
      <xdr:nvPicPr>
        <xdr:cNvPr id="106" name="Graphic 105" descr="Family with boy with solid fill">
          <a:extLst>
            <a:ext uri="{FF2B5EF4-FFF2-40B4-BE49-F238E27FC236}">
              <a16:creationId xmlns:a16="http://schemas.microsoft.com/office/drawing/2014/main" id="{30EFE1A2-91AC-8EDF-D139-3E54024C6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96DAC541-7B7A-43D3-8B79-37D633B846F1}">
              <asvg:svgBlip xmlns:asvg="http://schemas.microsoft.com/office/drawing/2016/SVG/main" r:embed="rId32"/>
            </a:ext>
          </a:extLst>
        </a:blip>
        <a:stretch>
          <a:fillRect/>
        </a:stretch>
      </xdr:blipFill>
      <xdr:spPr>
        <a:xfrm>
          <a:off x="1869975" y="11217102"/>
          <a:ext cx="739561" cy="751540"/>
        </a:xfrm>
        <a:prstGeom prst="rect">
          <a:avLst/>
        </a:prstGeom>
      </xdr:spPr>
    </xdr:pic>
    <xdr:clientData/>
  </xdr:twoCellAnchor>
  <xdr:twoCellAnchor editAs="oneCell">
    <xdr:from>
      <xdr:col>3</xdr:col>
      <xdr:colOff>542692</xdr:colOff>
      <xdr:row>54</xdr:row>
      <xdr:rowOff>6962</xdr:rowOff>
    </xdr:from>
    <xdr:to>
      <xdr:col>4</xdr:col>
      <xdr:colOff>465775</xdr:colOff>
      <xdr:row>57</xdr:row>
      <xdr:rowOff>150147</xdr:rowOff>
    </xdr:to>
    <xdr:pic>
      <xdr:nvPicPr>
        <xdr:cNvPr id="108" name="Graphic 107" descr="Person in wheelchair with solid fill">
          <a:extLst>
            <a:ext uri="{FF2B5EF4-FFF2-40B4-BE49-F238E27FC236}">
              <a16:creationId xmlns:a16="http://schemas.microsoft.com/office/drawing/2014/main" id="{BCC86A13-C266-1C6D-79BF-7807A3B10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96DAC541-7B7A-43D3-8B79-37D633B846F1}">
              <asvg:svgBlip xmlns:asvg="http://schemas.microsoft.com/office/drawing/2016/SVG/main" r:embed="rId34"/>
            </a:ext>
          </a:extLst>
        </a:blip>
        <a:stretch>
          <a:fillRect/>
        </a:stretch>
      </xdr:blipFill>
      <xdr:spPr>
        <a:xfrm>
          <a:off x="3011572" y="11182962"/>
          <a:ext cx="746043" cy="752785"/>
        </a:xfrm>
        <a:prstGeom prst="rect">
          <a:avLst/>
        </a:prstGeom>
      </xdr:spPr>
    </xdr:pic>
    <xdr:clientData/>
  </xdr:twoCellAnchor>
  <xdr:twoCellAnchor editAs="oneCell">
    <xdr:from>
      <xdr:col>5</xdr:col>
      <xdr:colOff>153869</xdr:colOff>
      <xdr:row>53</xdr:row>
      <xdr:rowOff>202197</xdr:rowOff>
    </xdr:from>
    <xdr:to>
      <xdr:col>6</xdr:col>
      <xdr:colOff>71959</xdr:colOff>
      <xdr:row>57</xdr:row>
      <xdr:rowOff>142401</xdr:rowOff>
    </xdr:to>
    <xdr:pic>
      <xdr:nvPicPr>
        <xdr:cNvPr id="112" name="Graphic 111" descr="Flying Money with solid fill">
          <a:extLst>
            <a:ext uri="{FF2B5EF4-FFF2-40B4-BE49-F238E27FC236}">
              <a16:creationId xmlns:a16="http://schemas.microsoft.com/office/drawing/2014/main" id="{A22B78FD-15BA-2351-B45B-512E0052C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96DAC541-7B7A-43D3-8B79-37D633B846F1}">
              <asvg:svgBlip xmlns:asvg="http://schemas.microsoft.com/office/drawing/2016/SVG/main" r:embed="rId36"/>
            </a:ext>
          </a:extLst>
        </a:blip>
        <a:stretch>
          <a:fillRect/>
        </a:stretch>
      </xdr:blipFill>
      <xdr:spPr>
        <a:xfrm>
          <a:off x="4268669" y="11174997"/>
          <a:ext cx="741050" cy="753004"/>
        </a:xfrm>
        <a:prstGeom prst="rect">
          <a:avLst/>
        </a:prstGeom>
      </xdr:spPr>
    </xdr:pic>
    <xdr:clientData/>
  </xdr:twoCellAnchor>
  <xdr:twoCellAnchor editAs="oneCell">
    <xdr:from>
      <xdr:col>0</xdr:col>
      <xdr:colOff>326238</xdr:colOff>
      <xdr:row>61</xdr:row>
      <xdr:rowOff>104863</xdr:rowOff>
    </xdr:from>
    <xdr:to>
      <xdr:col>1</xdr:col>
      <xdr:colOff>477706</xdr:colOff>
      <xdr:row>66</xdr:row>
      <xdr:rowOff>93212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0C933EF8-2180-DE63-5B31-57FB30AFB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26238" y="11476606"/>
          <a:ext cx="978716" cy="978716"/>
        </a:xfrm>
        <a:prstGeom prst="rect">
          <a:avLst/>
        </a:prstGeom>
      </xdr:spPr>
    </xdr:pic>
    <xdr:clientData/>
  </xdr:twoCellAnchor>
  <xdr:twoCellAnchor editAs="oneCell">
    <xdr:from>
      <xdr:col>3</xdr:col>
      <xdr:colOff>402111</xdr:colOff>
      <xdr:row>0</xdr:row>
      <xdr:rowOff>99175</xdr:rowOff>
    </xdr:from>
    <xdr:to>
      <xdr:col>6</xdr:col>
      <xdr:colOff>779202</xdr:colOff>
      <xdr:row>3</xdr:row>
      <xdr:rowOff>40917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AA526E-008F-8240-8C6C-726BA6D7F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870991" y="99175"/>
          <a:ext cx="2845971" cy="551342"/>
        </a:xfrm>
        <a:prstGeom prst="rect">
          <a:avLst/>
        </a:prstGeom>
      </xdr:spPr>
    </xdr:pic>
    <xdr:clientData/>
  </xdr:twoCellAnchor>
  <xdr:twoCellAnchor>
    <xdr:from>
      <xdr:col>5</xdr:col>
      <xdr:colOff>598415</xdr:colOff>
      <xdr:row>24</xdr:row>
      <xdr:rowOff>39570</xdr:rowOff>
    </xdr:from>
    <xdr:to>
      <xdr:col>6</xdr:col>
      <xdr:colOff>690880</xdr:colOff>
      <xdr:row>28</xdr:row>
      <xdr:rowOff>10160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326E71-0FB2-8388-FF73-50D824DCE0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</xdr:col>
      <xdr:colOff>650241</xdr:colOff>
      <xdr:row>37</xdr:row>
      <xdr:rowOff>0</xdr:rowOff>
    </xdr:from>
    <xdr:to>
      <xdr:col>6</xdr:col>
      <xdr:colOff>741680</xdr:colOff>
      <xdr:row>40</xdr:row>
      <xdr:rowOff>182880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498845-7C05-3546-A3D8-AF41EEA1F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5</xdr:col>
      <xdr:colOff>416561</xdr:colOff>
      <xdr:row>48</xdr:row>
      <xdr:rowOff>20320</xdr:rowOff>
    </xdr:from>
    <xdr:to>
      <xdr:col>6</xdr:col>
      <xdr:colOff>508000</xdr:colOff>
      <xdr:row>51</xdr:row>
      <xdr:rowOff>193040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D789B95-37D1-9148-AD84-FE75DDA03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oneCellAnchor>
    <xdr:from>
      <xdr:col>4</xdr:col>
      <xdr:colOff>447041</xdr:colOff>
      <xdr:row>9</xdr:row>
      <xdr:rowOff>30480</xdr:rowOff>
    </xdr:from>
    <xdr:ext cx="751918" cy="176387"/>
    <xdr:pic>
      <xdr:nvPicPr>
        <xdr:cNvPr id="8" name="Picture 7">
          <a:extLst>
            <a:ext uri="{FF2B5EF4-FFF2-40B4-BE49-F238E27FC236}">
              <a16:creationId xmlns:a16="http://schemas.microsoft.com/office/drawing/2014/main" id="{A743E2BE-7221-654A-BC1F-8271D2C08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738881" y="1940560"/>
          <a:ext cx="751918" cy="176387"/>
        </a:xfrm>
        <a:prstGeom prst="rect">
          <a:avLst/>
        </a:prstGeom>
      </xdr:spPr>
    </xdr:pic>
    <xdr:clientData/>
  </xdr:one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3DFF0-2F9B-354B-89C2-43521D9287F5}">
  <dimension ref="A1:AA3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0" sqref="W10"/>
    </sheetView>
  </sheetViews>
  <sheetFormatPr baseColWidth="10" defaultColWidth="11.1640625" defaultRowHeight="16" x14ac:dyDescent="0.2"/>
  <cols>
    <col min="1" max="1" width="29.1640625" customWidth="1"/>
    <col min="2" max="2" width="11.6640625" style="13" customWidth="1"/>
    <col min="3" max="3" width="12.1640625" style="2" customWidth="1"/>
    <col min="4" max="4" width="21.33203125" style="2" customWidth="1"/>
    <col min="5" max="5" width="21.33203125" style="18" customWidth="1"/>
    <col min="6" max="6" width="21.33203125" style="13" customWidth="1"/>
    <col min="7" max="7" width="10.83203125" style="4"/>
    <col min="8" max="8" width="19" style="4" customWidth="1"/>
    <col min="9" max="9" width="15.1640625" style="4" customWidth="1"/>
    <col min="10" max="10" width="17" style="4" customWidth="1"/>
    <col min="11" max="11" width="19.5" style="4" customWidth="1"/>
    <col min="12" max="12" width="19.5" style="16" customWidth="1"/>
    <col min="13" max="13" width="19.5" style="13" customWidth="1"/>
    <col min="14" max="16" width="10.83203125" style="7"/>
    <col min="17" max="17" width="10.83203125" style="9"/>
    <col min="18" max="18" width="19.5" style="13" customWidth="1"/>
    <col min="19" max="20" width="10.83203125" style="11"/>
    <col min="21" max="21" width="12.83203125" style="11" customWidth="1"/>
    <col min="22" max="22" width="13.5" style="11" customWidth="1"/>
    <col min="23" max="23" width="17.6640625" style="14" customWidth="1"/>
    <col min="24" max="24" width="19.5" style="13" customWidth="1"/>
    <col min="25" max="26" width="12.83203125" style="27" customWidth="1"/>
    <col min="27" max="27" width="15" style="20" customWidth="1"/>
  </cols>
  <sheetData>
    <row r="1" spans="1:27" x14ac:dyDescent="0.2">
      <c r="C1" s="48" t="s">
        <v>9</v>
      </c>
      <c r="D1" s="48"/>
      <c r="E1" s="48"/>
      <c r="F1" s="22" t="s">
        <v>54</v>
      </c>
      <c r="G1" s="47" t="s">
        <v>2</v>
      </c>
      <c r="H1" s="47"/>
      <c r="I1" s="47"/>
      <c r="J1" s="47"/>
      <c r="K1" s="47"/>
      <c r="L1" s="47"/>
      <c r="M1" s="22" t="s">
        <v>54</v>
      </c>
      <c r="N1" s="44" t="s">
        <v>10</v>
      </c>
      <c r="O1" s="44"/>
      <c r="P1" s="6"/>
      <c r="Q1" s="9" t="s">
        <v>8</v>
      </c>
      <c r="R1" s="22" t="s">
        <v>54</v>
      </c>
      <c r="S1" s="45" t="s">
        <v>21</v>
      </c>
      <c r="T1" s="45"/>
      <c r="U1" s="45"/>
      <c r="V1" s="45"/>
      <c r="W1" s="14" t="s">
        <v>16</v>
      </c>
      <c r="X1" s="22" t="s">
        <v>54</v>
      </c>
      <c r="Y1" s="46" t="s">
        <v>17</v>
      </c>
      <c r="Z1" s="46"/>
      <c r="AA1" s="20" t="s">
        <v>26</v>
      </c>
    </row>
    <row r="2" spans="1:27" x14ac:dyDescent="0.2">
      <c r="A2" t="s">
        <v>20</v>
      </c>
      <c r="C2" s="2" t="s">
        <v>0</v>
      </c>
      <c r="D2" s="2" t="s">
        <v>1</v>
      </c>
      <c r="E2" s="18" t="s">
        <v>29</v>
      </c>
      <c r="G2" s="4" t="s">
        <v>2</v>
      </c>
      <c r="H2" s="4" t="s">
        <v>34</v>
      </c>
      <c r="I2" s="4" t="s">
        <v>3</v>
      </c>
      <c r="J2" s="4" t="s">
        <v>4</v>
      </c>
      <c r="K2" s="4" t="s">
        <v>5</v>
      </c>
      <c r="L2" s="16" t="s">
        <v>24</v>
      </c>
      <c r="N2" s="7" t="s">
        <v>6</v>
      </c>
      <c r="O2" s="7" t="s">
        <v>7</v>
      </c>
      <c r="P2" s="7" t="s">
        <v>35</v>
      </c>
      <c r="Q2" s="9" t="s">
        <v>8</v>
      </c>
      <c r="S2" s="11" t="s">
        <v>11</v>
      </c>
      <c r="T2" s="11" t="s">
        <v>12</v>
      </c>
      <c r="U2" s="11" t="s">
        <v>13</v>
      </c>
      <c r="V2" s="11" t="s">
        <v>14</v>
      </c>
      <c r="W2" s="14" t="s">
        <v>15</v>
      </c>
      <c r="Y2" s="27" t="s">
        <v>19</v>
      </c>
      <c r="Z2" s="27" t="s">
        <v>18</v>
      </c>
      <c r="AA2" s="20" t="s">
        <v>25</v>
      </c>
    </row>
    <row r="3" spans="1:27" s="1" customFormat="1" x14ac:dyDescent="0.2">
      <c r="A3" s="1" t="s">
        <v>22</v>
      </c>
      <c r="B3" s="29">
        <f>F3+M3+R3+X3</f>
        <v>2771</v>
      </c>
      <c r="C3" s="3" t="b">
        <v>1</v>
      </c>
      <c r="D3" s="3" t="b">
        <v>0</v>
      </c>
      <c r="E3" s="19" t="b">
        <v>0</v>
      </c>
      <c r="F3" s="13">
        <v>2021</v>
      </c>
      <c r="G3" s="5" t="b">
        <v>0</v>
      </c>
      <c r="H3" s="5" t="b">
        <v>0</v>
      </c>
      <c r="I3" s="5" t="b">
        <v>0</v>
      </c>
      <c r="J3" s="5" t="b">
        <v>1</v>
      </c>
      <c r="K3" s="5" t="b">
        <v>0</v>
      </c>
      <c r="L3" s="17" t="b">
        <v>0</v>
      </c>
      <c r="M3" s="13">
        <v>250</v>
      </c>
      <c r="N3" s="8" t="b">
        <v>0</v>
      </c>
      <c r="O3" s="8" t="b">
        <v>0</v>
      </c>
      <c r="P3" s="8" t="b">
        <v>0</v>
      </c>
      <c r="Q3" s="10" t="b">
        <v>1</v>
      </c>
      <c r="R3" s="13">
        <v>500</v>
      </c>
      <c r="S3" s="12" t="b">
        <v>0</v>
      </c>
      <c r="T3" s="12" t="b">
        <v>0</v>
      </c>
      <c r="U3" s="12" t="b">
        <v>0</v>
      </c>
      <c r="V3" s="12" t="b">
        <v>0</v>
      </c>
      <c r="W3" s="15" t="b">
        <v>0</v>
      </c>
      <c r="X3" s="13"/>
      <c r="Y3" s="28" t="b">
        <v>0</v>
      </c>
      <c r="Z3" s="28" t="b">
        <v>0</v>
      </c>
      <c r="AA3" s="21" t="b">
        <v>0</v>
      </c>
    </row>
    <row r="4" spans="1:27" x14ac:dyDescent="0.2">
      <c r="A4" t="s">
        <v>23</v>
      </c>
      <c r="B4" s="13">
        <f t="shared" ref="B4:B14" si="0">F4+M4+R4+X4</f>
        <v>6000</v>
      </c>
      <c r="C4" s="3" t="b">
        <v>1</v>
      </c>
      <c r="D4" s="3" t="b">
        <v>0</v>
      </c>
      <c r="E4" s="19" t="b">
        <v>0</v>
      </c>
      <c r="F4" s="13">
        <v>4900</v>
      </c>
      <c r="G4" s="5" t="b">
        <v>1</v>
      </c>
      <c r="H4" s="5" t="b">
        <v>0</v>
      </c>
      <c r="I4" s="5" t="b">
        <v>0</v>
      </c>
      <c r="J4" s="5" t="b">
        <v>0</v>
      </c>
      <c r="K4" s="5" t="b">
        <v>0</v>
      </c>
      <c r="L4" s="17" t="b">
        <v>1</v>
      </c>
      <c r="M4" s="13">
        <v>600</v>
      </c>
      <c r="N4" s="8" t="b">
        <v>1</v>
      </c>
      <c r="O4" s="8" t="b">
        <v>0</v>
      </c>
      <c r="P4" s="8" t="b">
        <v>0</v>
      </c>
      <c r="Q4" s="10" t="b">
        <v>0</v>
      </c>
      <c r="R4" s="13">
        <v>500</v>
      </c>
      <c r="S4" s="12" t="b">
        <v>0</v>
      </c>
      <c r="T4" s="12" t="b">
        <v>0</v>
      </c>
      <c r="U4" s="12" t="b">
        <v>0</v>
      </c>
      <c r="V4" s="12" t="b">
        <v>0</v>
      </c>
      <c r="W4" s="15" t="b">
        <v>0</v>
      </c>
      <c r="Y4" s="28" t="b">
        <v>0</v>
      </c>
      <c r="Z4" s="28" t="b">
        <v>0</v>
      </c>
      <c r="AA4" s="21" t="b">
        <v>1</v>
      </c>
    </row>
    <row r="5" spans="1:27" x14ac:dyDescent="0.2">
      <c r="A5" t="s">
        <v>27</v>
      </c>
      <c r="B5" s="13">
        <f t="shared" si="0"/>
        <v>9200</v>
      </c>
      <c r="C5" s="3" t="b">
        <v>0</v>
      </c>
      <c r="D5" s="3" t="b">
        <v>1</v>
      </c>
      <c r="E5" s="19" t="b">
        <v>0</v>
      </c>
      <c r="F5" s="13">
        <v>5600</v>
      </c>
      <c r="G5" s="5" t="b">
        <v>1</v>
      </c>
      <c r="H5" s="5" t="b">
        <v>0</v>
      </c>
      <c r="I5" s="5" t="b">
        <v>0</v>
      </c>
      <c r="J5" s="5" t="b">
        <v>1</v>
      </c>
      <c r="K5" s="5" t="b">
        <v>0</v>
      </c>
      <c r="L5" s="17" t="b">
        <v>1</v>
      </c>
      <c r="M5" s="13">
        <v>1100</v>
      </c>
      <c r="N5" s="8" t="b">
        <v>1</v>
      </c>
      <c r="O5" s="8" t="b">
        <v>0</v>
      </c>
      <c r="P5" s="8" t="b">
        <v>0</v>
      </c>
      <c r="Q5" s="10" t="b">
        <v>1</v>
      </c>
      <c r="R5" s="13">
        <v>1000</v>
      </c>
      <c r="S5" s="12" t="b">
        <v>0</v>
      </c>
      <c r="T5" s="12" t="b">
        <v>1</v>
      </c>
      <c r="U5" s="12" t="b">
        <v>1</v>
      </c>
      <c r="V5" s="12" t="b">
        <v>0</v>
      </c>
      <c r="W5" s="15" t="b">
        <v>0</v>
      </c>
      <c r="X5" s="13">
        <v>1500</v>
      </c>
      <c r="Y5" s="28" t="b">
        <v>0</v>
      </c>
      <c r="Z5" s="28" t="b">
        <v>0</v>
      </c>
      <c r="AA5" s="21" t="b">
        <v>1</v>
      </c>
    </row>
    <row r="6" spans="1:27" x14ac:dyDescent="0.2">
      <c r="A6" t="s">
        <v>28</v>
      </c>
      <c r="B6" s="13">
        <f t="shared" si="0"/>
        <v>6181</v>
      </c>
      <c r="C6" s="3" t="b">
        <v>1</v>
      </c>
      <c r="D6" s="3" t="b">
        <v>0</v>
      </c>
      <c r="E6" s="19" t="b">
        <v>0</v>
      </c>
      <c r="F6" s="13">
        <v>2281</v>
      </c>
      <c r="G6" s="5" t="b">
        <v>0</v>
      </c>
      <c r="H6" s="5" t="b">
        <v>0</v>
      </c>
      <c r="I6" s="5" t="b">
        <v>0</v>
      </c>
      <c r="J6" s="5" t="b">
        <v>1</v>
      </c>
      <c r="K6" s="5" t="b">
        <v>0</v>
      </c>
      <c r="L6" s="17" t="b">
        <v>0</v>
      </c>
      <c r="M6" s="13">
        <v>400</v>
      </c>
      <c r="N6" s="8" t="b">
        <v>0</v>
      </c>
      <c r="O6" s="8" t="b">
        <v>1</v>
      </c>
      <c r="P6" s="8" t="b">
        <v>0</v>
      </c>
      <c r="Q6" s="10" t="b">
        <v>1</v>
      </c>
      <c r="R6" s="13">
        <v>2000</v>
      </c>
      <c r="S6" s="12" t="b">
        <v>0</v>
      </c>
      <c r="T6" s="12" t="b">
        <v>0</v>
      </c>
      <c r="U6" s="12" t="b">
        <v>0</v>
      </c>
      <c r="V6" s="12" t="b">
        <v>0</v>
      </c>
      <c r="W6" s="15" t="b">
        <v>1</v>
      </c>
      <c r="X6" s="13">
        <v>1500</v>
      </c>
      <c r="Y6" s="28" t="b">
        <v>0</v>
      </c>
      <c r="Z6" s="28" t="b">
        <v>0</v>
      </c>
      <c r="AA6" s="21" t="b">
        <v>0</v>
      </c>
    </row>
    <row r="7" spans="1:27" x14ac:dyDescent="0.2">
      <c r="A7" t="s">
        <v>30</v>
      </c>
      <c r="B7" s="13">
        <f t="shared" si="0"/>
        <v>1000</v>
      </c>
      <c r="C7" s="3" t="b">
        <v>0</v>
      </c>
      <c r="D7" s="3" t="b">
        <v>0</v>
      </c>
      <c r="E7" s="19" t="b">
        <v>0</v>
      </c>
      <c r="G7" s="5" t="b">
        <v>0</v>
      </c>
      <c r="H7" s="5" t="b">
        <v>0</v>
      </c>
      <c r="I7" s="5" t="b">
        <v>0</v>
      </c>
      <c r="J7" s="5" t="b">
        <v>0</v>
      </c>
      <c r="K7" s="5" t="b">
        <v>0</v>
      </c>
      <c r="L7" s="17" t="b">
        <v>0</v>
      </c>
      <c r="M7" s="13">
        <v>0</v>
      </c>
      <c r="N7" s="8" t="b">
        <v>1</v>
      </c>
      <c r="O7" s="8" t="b">
        <v>0</v>
      </c>
      <c r="P7" s="8" t="b">
        <v>0</v>
      </c>
      <c r="Q7" s="10" t="b">
        <v>1</v>
      </c>
      <c r="R7" s="13">
        <v>1000</v>
      </c>
      <c r="S7" s="12" t="b">
        <v>0</v>
      </c>
      <c r="T7" s="12" t="b">
        <v>0</v>
      </c>
      <c r="U7" s="12" t="b">
        <v>0</v>
      </c>
      <c r="V7" s="12" t="b">
        <v>0</v>
      </c>
      <c r="W7" s="15" t="b">
        <v>0</v>
      </c>
      <c r="Y7" s="28" t="b">
        <v>0</v>
      </c>
      <c r="Z7" s="28" t="b">
        <v>0</v>
      </c>
      <c r="AA7" s="21" t="b">
        <v>1</v>
      </c>
    </row>
    <row r="8" spans="1:27" x14ac:dyDescent="0.2">
      <c r="A8" t="s">
        <v>31</v>
      </c>
      <c r="B8" s="13">
        <f t="shared" si="0"/>
        <v>4981</v>
      </c>
      <c r="C8" s="3" t="b">
        <v>1</v>
      </c>
      <c r="D8" s="3" t="b">
        <v>0</v>
      </c>
      <c r="E8" s="19" t="b">
        <v>0</v>
      </c>
      <c r="F8" s="13">
        <v>2281</v>
      </c>
      <c r="G8" s="5" t="b">
        <v>0</v>
      </c>
      <c r="H8" s="5" t="b">
        <v>0</v>
      </c>
      <c r="I8" s="5" t="b">
        <v>0</v>
      </c>
      <c r="J8" s="5" t="b">
        <v>1</v>
      </c>
      <c r="K8" s="5" t="b">
        <v>1</v>
      </c>
      <c r="L8" s="17" t="b">
        <v>0</v>
      </c>
      <c r="M8" s="13">
        <v>500</v>
      </c>
      <c r="N8" s="8" t="b">
        <v>0</v>
      </c>
      <c r="O8" s="8" t="b">
        <v>1</v>
      </c>
      <c r="P8" s="8" t="b">
        <v>0</v>
      </c>
      <c r="Q8" s="10" t="b">
        <v>1</v>
      </c>
      <c r="R8" s="13">
        <v>1000</v>
      </c>
      <c r="S8" s="12" t="b">
        <v>0</v>
      </c>
      <c r="T8" s="12" t="b">
        <v>1</v>
      </c>
      <c r="U8" s="12" t="b">
        <v>1</v>
      </c>
      <c r="V8" s="12" t="b">
        <v>0</v>
      </c>
      <c r="W8" s="15" t="b">
        <v>0</v>
      </c>
      <c r="X8" s="13">
        <v>1200</v>
      </c>
      <c r="Y8" s="28" t="b">
        <v>0</v>
      </c>
      <c r="Z8" s="28" t="b">
        <v>0</v>
      </c>
      <c r="AA8" s="21" t="b">
        <v>0</v>
      </c>
    </row>
    <row r="9" spans="1:27" x14ac:dyDescent="0.2">
      <c r="A9" t="s">
        <v>32</v>
      </c>
      <c r="B9" s="13">
        <f t="shared" si="0"/>
        <v>5990</v>
      </c>
      <c r="C9" s="3" t="b">
        <v>0</v>
      </c>
      <c r="D9" s="3" t="b">
        <v>1</v>
      </c>
      <c r="E9" s="19" t="b">
        <v>1</v>
      </c>
      <c r="F9" s="13">
        <f>3342+248</f>
        <v>3590</v>
      </c>
      <c r="G9" s="5" t="b">
        <v>0</v>
      </c>
      <c r="H9" s="5" t="b">
        <v>0</v>
      </c>
      <c r="I9" s="5" t="b">
        <v>0</v>
      </c>
      <c r="J9" s="5" t="b">
        <v>1</v>
      </c>
      <c r="K9" s="5" t="b">
        <v>1</v>
      </c>
      <c r="L9" s="17" t="b">
        <v>0</v>
      </c>
      <c r="M9" s="13">
        <v>500</v>
      </c>
      <c r="N9" s="8" t="b">
        <v>0</v>
      </c>
      <c r="O9" s="8" t="b">
        <v>1</v>
      </c>
      <c r="P9" s="8" t="b">
        <v>0</v>
      </c>
      <c r="Q9" s="10" t="b">
        <v>0</v>
      </c>
      <c r="R9" s="13">
        <v>500</v>
      </c>
      <c r="S9" s="12" t="b">
        <v>0</v>
      </c>
      <c r="T9" s="12" t="b">
        <v>1</v>
      </c>
      <c r="U9" s="12" t="b">
        <v>1</v>
      </c>
      <c r="V9" s="12" t="b">
        <v>1</v>
      </c>
      <c r="W9" s="15" t="b">
        <v>0</v>
      </c>
      <c r="X9" s="13">
        <v>1400</v>
      </c>
      <c r="Y9" s="28" t="b">
        <v>0</v>
      </c>
      <c r="Z9" s="28" t="b">
        <v>0</v>
      </c>
      <c r="AA9" s="21" t="b">
        <v>0</v>
      </c>
    </row>
    <row r="10" spans="1:27" x14ac:dyDescent="0.2">
      <c r="A10" t="s">
        <v>55</v>
      </c>
      <c r="B10" s="13">
        <f t="shared" si="0"/>
        <v>6700</v>
      </c>
      <c r="C10" s="3" t="b">
        <v>1</v>
      </c>
      <c r="D10" s="3" t="b">
        <v>0</v>
      </c>
      <c r="E10" s="19" t="b">
        <v>0</v>
      </c>
      <c r="F10" s="13">
        <v>4600</v>
      </c>
      <c r="G10" s="5" t="b">
        <v>1</v>
      </c>
      <c r="H10" s="5" t="b">
        <v>0</v>
      </c>
      <c r="I10" s="5" t="b">
        <v>0</v>
      </c>
      <c r="J10" s="5" t="b">
        <v>0</v>
      </c>
      <c r="K10" s="5" t="b">
        <v>0</v>
      </c>
      <c r="L10" s="17" t="b">
        <v>0</v>
      </c>
      <c r="M10" s="13">
        <v>400</v>
      </c>
      <c r="N10" s="8" t="b">
        <v>0</v>
      </c>
      <c r="O10" s="8" t="b">
        <v>1</v>
      </c>
      <c r="P10" s="8" t="b">
        <v>0</v>
      </c>
      <c r="Q10" s="10" t="b">
        <v>0</v>
      </c>
      <c r="R10" s="13">
        <v>500</v>
      </c>
      <c r="S10" s="12" t="b">
        <v>0</v>
      </c>
      <c r="T10" s="12" t="b">
        <v>1</v>
      </c>
      <c r="U10" s="12" t="b">
        <v>1</v>
      </c>
      <c r="V10" s="12" t="b">
        <v>0</v>
      </c>
      <c r="W10" s="15" t="b">
        <v>1</v>
      </c>
      <c r="X10" s="13">
        <v>1200</v>
      </c>
      <c r="Y10" s="28" t="b">
        <v>0</v>
      </c>
      <c r="Z10" s="28" t="b">
        <v>0</v>
      </c>
      <c r="AA10" s="21" t="b">
        <v>1</v>
      </c>
    </row>
    <row r="11" spans="1:27" x14ac:dyDescent="0.2">
      <c r="A11" t="s">
        <v>33</v>
      </c>
      <c r="B11" s="13">
        <f t="shared" si="0"/>
        <v>2500</v>
      </c>
      <c r="C11" s="3" t="b">
        <v>0</v>
      </c>
      <c r="D11" s="3" t="b">
        <v>0</v>
      </c>
      <c r="E11" s="19" t="b">
        <v>0</v>
      </c>
      <c r="F11" s="13">
        <v>0</v>
      </c>
      <c r="G11" s="5" t="b">
        <v>1</v>
      </c>
      <c r="H11" s="5" t="b">
        <v>1</v>
      </c>
      <c r="I11" s="5" t="b">
        <v>0</v>
      </c>
      <c r="J11" s="5" t="b">
        <v>0</v>
      </c>
      <c r="K11" s="5" t="b">
        <v>0</v>
      </c>
      <c r="L11" s="17" t="b">
        <v>0</v>
      </c>
      <c r="M11" s="13">
        <v>500</v>
      </c>
      <c r="N11" s="8" t="b">
        <v>1</v>
      </c>
      <c r="O11" s="8" t="b">
        <v>1</v>
      </c>
      <c r="P11" s="8" t="b">
        <v>1</v>
      </c>
      <c r="Q11" s="10" t="b">
        <v>1</v>
      </c>
      <c r="R11" s="13">
        <v>2000</v>
      </c>
      <c r="S11" s="12" t="b">
        <v>0</v>
      </c>
      <c r="T11" s="12" t="b">
        <v>0</v>
      </c>
      <c r="U11" s="12" t="b">
        <v>0</v>
      </c>
      <c r="V11" s="12" t="b">
        <v>0</v>
      </c>
      <c r="W11" s="15" t="b">
        <v>0</v>
      </c>
      <c r="Y11" s="28" t="b">
        <v>0</v>
      </c>
      <c r="Z11" s="28" t="b">
        <v>0</v>
      </c>
      <c r="AA11" s="21" t="b">
        <v>1</v>
      </c>
    </row>
    <row r="12" spans="1:27" x14ac:dyDescent="0.2">
      <c r="A12" t="s">
        <v>36</v>
      </c>
      <c r="B12" s="13">
        <f t="shared" si="0"/>
        <v>8300</v>
      </c>
      <c r="C12" s="3" t="b">
        <v>1</v>
      </c>
      <c r="D12" s="3" t="b">
        <v>0</v>
      </c>
      <c r="E12" s="19" t="b">
        <v>0</v>
      </c>
      <c r="F12" s="13">
        <v>5600</v>
      </c>
      <c r="G12" s="5" t="b">
        <v>1</v>
      </c>
      <c r="H12" s="5" t="b">
        <v>1</v>
      </c>
      <c r="I12" s="5" t="b">
        <v>1</v>
      </c>
      <c r="J12" s="5" t="b">
        <v>1</v>
      </c>
      <c r="K12" s="5" t="b">
        <v>1</v>
      </c>
      <c r="L12" s="17" t="b">
        <v>1</v>
      </c>
      <c r="M12" s="13">
        <v>1200</v>
      </c>
      <c r="N12" s="8" t="b">
        <v>1</v>
      </c>
      <c r="O12" s="8" t="b">
        <v>1</v>
      </c>
      <c r="P12" s="8" t="b">
        <v>0</v>
      </c>
      <c r="Q12" s="10" t="b">
        <v>1</v>
      </c>
      <c r="R12" s="13">
        <v>1500</v>
      </c>
      <c r="S12" s="12" t="b">
        <v>0</v>
      </c>
      <c r="T12" s="12" t="b">
        <v>0</v>
      </c>
      <c r="U12" s="12" t="b">
        <v>0</v>
      </c>
      <c r="V12" s="12" t="b">
        <v>0</v>
      </c>
      <c r="W12" s="15" t="b">
        <v>0</v>
      </c>
      <c r="Y12" s="28" t="b">
        <v>0</v>
      </c>
      <c r="Z12" s="28" t="b">
        <v>0</v>
      </c>
      <c r="AA12" s="21" t="b">
        <v>0</v>
      </c>
    </row>
    <row r="13" spans="1:27" x14ac:dyDescent="0.2">
      <c r="A13" t="s">
        <v>37</v>
      </c>
      <c r="B13" s="13">
        <f t="shared" si="0"/>
        <v>6190</v>
      </c>
      <c r="C13" s="3" t="b">
        <v>0</v>
      </c>
      <c r="D13" s="3" t="b">
        <v>1</v>
      </c>
      <c r="E13" s="19" t="b">
        <v>1</v>
      </c>
      <c r="F13" s="13">
        <f>F9</f>
        <v>3590</v>
      </c>
      <c r="G13" s="5" t="b">
        <v>1</v>
      </c>
      <c r="H13" s="5" t="b">
        <v>0</v>
      </c>
      <c r="I13" s="5" t="b">
        <v>1</v>
      </c>
      <c r="J13" s="5" t="b">
        <v>1</v>
      </c>
      <c r="K13" s="5" t="b">
        <v>1</v>
      </c>
      <c r="L13" s="17" t="b">
        <v>0</v>
      </c>
      <c r="M13" s="13">
        <v>1000</v>
      </c>
      <c r="N13" s="8" t="b">
        <v>0</v>
      </c>
      <c r="O13" s="8" t="b">
        <v>0</v>
      </c>
      <c r="P13" s="8" t="b">
        <v>0</v>
      </c>
      <c r="Q13" s="10" t="b">
        <v>0</v>
      </c>
      <c r="S13" s="12" t="b">
        <v>1</v>
      </c>
      <c r="T13" s="12" t="b">
        <v>1</v>
      </c>
      <c r="U13" s="12" t="b">
        <v>1</v>
      </c>
      <c r="V13" s="12" t="b">
        <v>1</v>
      </c>
      <c r="W13" s="15" t="b">
        <v>0</v>
      </c>
      <c r="X13" s="13">
        <v>1600</v>
      </c>
      <c r="Y13" s="28" t="b">
        <v>0</v>
      </c>
      <c r="Z13" s="28" t="b">
        <v>0</v>
      </c>
      <c r="AA13" s="21" t="b">
        <v>1</v>
      </c>
    </row>
    <row r="14" spans="1:27" x14ac:dyDescent="0.2">
      <c r="A14" t="s">
        <v>38</v>
      </c>
      <c r="B14" s="13">
        <f t="shared" si="0"/>
        <v>2000</v>
      </c>
      <c r="C14" s="3" t="b">
        <v>0</v>
      </c>
      <c r="D14" s="3" t="b">
        <v>0</v>
      </c>
      <c r="E14" s="19" t="b">
        <v>0</v>
      </c>
      <c r="G14" s="5" t="b">
        <v>0</v>
      </c>
      <c r="H14" s="5" t="b">
        <v>0</v>
      </c>
      <c r="I14" s="5" t="b">
        <v>0</v>
      </c>
      <c r="J14" s="5" t="b">
        <v>0</v>
      </c>
      <c r="K14" s="5" t="b">
        <v>0</v>
      </c>
      <c r="L14" s="17" t="b">
        <v>0</v>
      </c>
      <c r="N14" s="8" t="b">
        <v>1</v>
      </c>
      <c r="O14" s="8" t="b">
        <v>1</v>
      </c>
      <c r="P14" s="8" t="b">
        <v>1</v>
      </c>
      <c r="Q14" s="10" t="b">
        <v>1</v>
      </c>
      <c r="R14" s="13">
        <v>2000</v>
      </c>
      <c r="S14" s="12" t="b">
        <v>0</v>
      </c>
      <c r="T14" s="12" t="b">
        <v>0</v>
      </c>
      <c r="U14" s="12" t="b">
        <v>0</v>
      </c>
      <c r="V14" s="12" t="b">
        <v>0</v>
      </c>
      <c r="W14" s="15" t="b">
        <v>0</v>
      </c>
      <c r="Y14" s="28" t="b">
        <v>0</v>
      </c>
      <c r="Z14" s="28" t="b">
        <v>0</v>
      </c>
      <c r="AA14" s="21" t="b">
        <v>0</v>
      </c>
    </row>
    <row r="15" spans="1:27" x14ac:dyDescent="0.2">
      <c r="C15" s="3" t="b">
        <v>0</v>
      </c>
      <c r="D15" s="3" t="b">
        <v>0</v>
      </c>
      <c r="E15" s="19" t="b">
        <v>0</v>
      </c>
      <c r="G15" s="5" t="b">
        <v>0</v>
      </c>
      <c r="H15" s="5" t="b">
        <v>0</v>
      </c>
      <c r="I15" s="5" t="b">
        <v>0</v>
      </c>
      <c r="J15" s="5" t="b">
        <v>0</v>
      </c>
      <c r="K15" s="5" t="b">
        <v>0</v>
      </c>
      <c r="L15" s="17" t="b">
        <v>0</v>
      </c>
      <c r="N15" s="8" t="b">
        <v>0</v>
      </c>
      <c r="O15" s="8" t="b">
        <v>0</v>
      </c>
      <c r="P15" s="8" t="b">
        <v>0</v>
      </c>
      <c r="Q15" s="10" t="b">
        <v>0</v>
      </c>
      <c r="S15" s="12" t="b">
        <v>0</v>
      </c>
      <c r="T15" s="12" t="b">
        <v>0</v>
      </c>
      <c r="U15" s="12" t="b">
        <v>0</v>
      </c>
      <c r="V15" s="12" t="b">
        <v>0</v>
      </c>
      <c r="W15" s="15" t="b">
        <v>0</v>
      </c>
      <c r="Y15" s="28" t="b">
        <v>0</v>
      </c>
      <c r="Z15" s="28" t="b">
        <v>0</v>
      </c>
      <c r="AA15" s="21" t="b">
        <v>0</v>
      </c>
    </row>
    <row r="16" spans="1:27" x14ac:dyDescent="0.2">
      <c r="C16" s="3" t="b">
        <v>0</v>
      </c>
      <c r="D16" s="3" t="b">
        <v>0</v>
      </c>
      <c r="E16" s="19" t="b">
        <v>0</v>
      </c>
      <c r="G16" s="5" t="b">
        <v>0</v>
      </c>
      <c r="H16" s="5" t="b">
        <v>0</v>
      </c>
      <c r="I16" s="5" t="b">
        <v>0</v>
      </c>
      <c r="J16" s="5" t="b">
        <v>0</v>
      </c>
      <c r="K16" s="5" t="b">
        <v>0</v>
      </c>
      <c r="L16" s="17" t="b">
        <v>0</v>
      </c>
      <c r="N16" s="8" t="b">
        <v>0</v>
      </c>
      <c r="O16" s="8" t="b">
        <v>0</v>
      </c>
      <c r="P16" s="8" t="b">
        <v>0</v>
      </c>
      <c r="Q16" s="10" t="b">
        <v>0</v>
      </c>
      <c r="S16" s="12" t="b">
        <v>0</v>
      </c>
      <c r="T16" s="12" t="b">
        <v>0</v>
      </c>
      <c r="U16" s="12" t="b">
        <v>0</v>
      </c>
      <c r="V16" s="12" t="b">
        <v>0</v>
      </c>
      <c r="W16" s="15" t="b">
        <v>0</v>
      </c>
      <c r="Y16" s="28" t="b">
        <v>0</v>
      </c>
      <c r="Z16" s="28" t="b">
        <v>0</v>
      </c>
      <c r="AA16" s="21" t="b">
        <v>0</v>
      </c>
    </row>
    <row r="17" spans="3:27" x14ac:dyDescent="0.2">
      <c r="C17" s="3" t="b">
        <v>0</v>
      </c>
      <c r="D17" s="3" t="b">
        <v>0</v>
      </c>
      <c r="E17" s="19" t="b">
        <v>0</v>
      </c>
      <c r="G17" s="5" t="b">
        <v>0</v>
      </c>
      <c r="H17" s="5" t="b">
        <v>0</v>
      </c>
      <c r="I17" s="5" t="b">
        <v>0</v>
      </c>
      <c r="J17" s="5" t="b">
        <v>0</v>
      </c>
      <c r="K17" s="5" t="b">
        <v>0</v>
      </c>
      <c r="L17" s="17" t="b">
        <v>0</v>
      </c>
      <c r="N17" s="8" t="b">
        <v>0</v>
      </c>
      <c r="O17" s="8" t="b">
        <v>0</v>
      </c>
      <c r="P17" s="8" t="b">
        <v>0</v>
      </c>
      <c r="Q17" s="10" t="b">
        <v>0</v>
      </c>
      <c r="S17" s="12" t="b">
        <v>0</v>
      </c>
      <c r="T17" s="12" t="b">
        <v>0</v>
      </c>
      <c r="U17" s="12" t="b">
        <v>0</v>
      </c>
      <c r="V17" s="12" t="b">
        <v>0</v>
      </c>
      <c r="W17" s="15" t="b">
        <v>0</v>
      </c>
      <c r="Y17" s="28" t="b">
        <v>0</v>
      </c>
      <c r="Z17" s="28" t="b">
        <v>0</v>
      </c>
      <c r="AA17" s="21" t="b">
        <v>0</v>
      </c>
    </row>
    <row r="18" spans="3:27" x14ac:dyDescent="0.2">
      <c r="C18" s="3" t="b">
        <v>0</v>
      </c>
      <c r="D18" s="3" t="b">
        <v>0</v>
      </c>
      <c r="E18" s="19" t="b">
        <v>0</v>
      </c>
      <c r="G18" s="5" t="b">
        <v>0</v>
      </c>
      <c r="H18" s="5" t="b">
        <v>0</v>
      </c>
      <c r="I18" s="5" t="b">
        <v>0</v>
      </c>
      <c r="J18" s="5" t="b">
        <v>0</v>
      </c>
      <c r="K18" s="5" t="b">
        <v>0</v>
      </c>
      <c r="L18" s="17" t="b">
        <v>0</v>
      </c>
      <c r="N18" s="8" t="b">
        <v>0</v>
      </c>
      <c r="O18" s="8" t="b">
        <v>0</v>
      </c>
      <c r="P18" s="8" t="b">
        <v>0</v>
      </c>
      <c r="Q18" s="10" t="b">
        <v>0</v>
      </c>
      <c r="S18" s="12" t="b">
        <v>0</v>
      </c>
      <c r="T18" s="12" t="b">
        <v>0</v>
      </c>
      <c r="U18" s="12" t="b">
        <v>0</v>
      </c>
      <c r="V18" s="12" t="b">
        <v>0</v>
      </c>
      <c r="W18" s="15" t="b">
        <v>0</v>
      </c>
      <c r="Y18" s="28" t="b">
        <v>0</v>
      </c>
      <c r="Z18" s="28" t="b">
        <v>0</v>
      </c>
      <c r="AA18" s="21" t="b">
        <v>0</v>
      </c>
    </row>
    <row r="19" spans="3:27" x14ac:dyDescent="0.2">
      <c r="C19" s="3" t="b">
        <v>0</v>
      </c>
      <c r="D19" s="3" t="b">
        <v>0</v>
      </c>
      <c r="E19" s="19" t="b">
        <v>0</v>
      </c>
      <c r="G19" s="5" t="b">
        <v>0</v>
      </c>
      <c r="H19" s="5" t="b">
        <v>0</v>
      </c>
      <c r="I19" s="5" t="b">
        <v>0</v>
      </c>
      <c r="J19" s="5" t="b">
        <v>0</v>
      </c>
      <c r="K19" s="5" t="b">
        <v>0</v>
      </c>
      <c r="L19" s="17" t="b">
        <v>0</v>
      </c>
      <c r="N19" s="8" t="b">
        <v>0</v>
      </c>
      <c r="O19" s="8" t="b">
        <v>0</v>
      </c>
      <c r="P19" s="8" t="b">
        <v>0</v>
      </c>
      <c r="Q19" s="10" t="b">
        <v>0</v>
      </c>
      <c r="S19" s="12" t="b">
        <v>0</v>
      </c>
      <c r="T19" s="12" t="b">
        <v>0</v>
      </c>
      <c r="U19" s="12" t="b">
        <v>0</v>
      </c>
      <c r="V19" s="12" t="b">
        <v>0</v>
      </c>
      <c r="W19" s="15" t="b">
        <v>0</v>
      </c>
      <c r="Y19" s="28" t="b">
        <v>0</v>
      </c>
      <c r="Z19" s="28" t="b">
        <v>0</v>
      </c>
      <c r="AA19" s="21" t="b">
        <v>0</v>
      </c>
    </row>
    <row r="20" spans="3:27" x14ac:dyDescent="0.2">
      <c r="C20" s="3" t="b">
        <v>0</v>
      </c>
      <c r="D20" s="3" t="b">
        <v>0</v>
      </c>
      <c r="E20" s="19" t="b">
        <v>0</v>
      </c>
      <c r="G20" s="5" t="b">
        <v>0</v>
      </c>
      <c r="H20" s="5" t="b">
        <v>0</v>
      </c>
      <c r="I20" s="5" t="b">
        <v>0</v>
      </c>
      <c r="J20" s="5" t="b">
        <v>0</v>
      </c>
      <c r="K20" s="5" t="b">
        <v>0</v>
      </c>
      <c r="L20" s="17" t="b">
        <v>0</v>
      </c>
      <c r="N20" s="8" t="b">
        <v>0</v>
      </c>
      <c r="O20" s="8" t="b">
        <v>0</v>
      </c>
      <c r="P20" s="8" t="b">
        <v>0</v>
      </c>
      <c r="Q20" s="10" t="b">
        <v>0</v>
      </c>
      <c r="S20" s="12" t="b">
        <v>0</v>
      </c>
      <c r="T20" s="12" t="b">
        <v>0</v>
      </c>
      <c r="U20" s="12" t="b">
        <v>0</v>
      </c>
      <c r="V20" s="12" t="b">
        <v>0</v>
      </c>
      <c r="W20" s="15" t="b">
        <v>0</v>
      </c>
      <c r="Y20" s="28" t="b">
        <v>0</v>
      </c>
      <c r="Z20" s="28" t="b">
        <v>0</v>
      </c>
      <c r="AA20" s="21" t="b">
        <v>0</v>
      </c>
    </row>
    <row r="21" spans="3:27" x14ac:dyDescent="0.2">
      <c r="C21" s="3" t="b">
        <v>0</v>
      </c>
      <c r="D21" s="3" t="b">
        <v>0</v>
      </c>
      <c r="E21" s="19" t="b">
        <v>0</v>
      </c>
      <c r="G21" s="5" t="b">
        <v>0</v>
      </c>
      <c r="H21" s="5" t="b">
        <v>0</v>
      </c>
      <c r="I21" s="5" t="b">
        <v>0</v>
      </c>
      <c r="J21" s="5" t="b">
        <v>0</v>
      </c>
      <c r="K21" s="5" t="b">
        <v>0</v>
      </c>
      <c r="L21" s="17" t="b">
        <v>0</v>
      </c>
      <c r="N21" s="8" t="b">
        <v>0</v>
      </c>
      <c r="O21" s="8" t="b">
        <v>0</v>
      </c>
      <c r="P21" s="8" t="b">
        <v>0</v>
      </c>
      <c r="Q21" s="10" t="b">
        <v>0</v>
      </c>
      <c r="S21" s="12" t="b">
        <v>0</v>
      </c>
      <c r="T21" s="12" t="b">
        <v>0</v>
      </c>
      <c r="U21" s="12" t="b">
        <v>0</v>
      </c>
      <c r="V21" s="12" t="b">
        <v>0</v>
      </c>
      <c r="W21" s="15" t="b">
        <v>0</v>
      </c>
      <c r="Y21" s="28" t="b">
        <v>0</v>
      </c>
      <c r="Z21" s="28" t="b">
        <v>0</v>
      </c>
      <c r="AA21" s="21" t="b">
        <v>0</v>
      </c>
    </row>
    <row r="22" spans="3:27" x14ac:dyDescent="0.2">
      <c r="C22" s="3" t="b">
        <v>0</v>
      </c>
      <c r="D22" s="3" t="b">
        <v>0</v>
      </c>
      <c r="E22" s="19" t="b">
        <v>0</v>
      </c>
      <c r="G22" s="5" t="b">
        <v>0</v>
      </c>
      <c r="H22" s="5" t="b">
        <v>0</v>
      </c>
      <c r="I22" s="5" t="b">
        <v>0</v>
      </c>
      <c r="J22" s="5" t="b">
        <v>0</v>
      </c>
      <c r="K22" s="5" t="b">
        <v>0</v>
      </c>
      <c r="L22" s="17" t="b">
        <v>0</v>
      </c>
      <c r="N22" s="8" t="b">
        <v>0</v>
      </c>
      <c r="O22" s="8" t="b">
        <v>0</v>
      </c>
      <c r="P22" s="8" t="b">
        <v>0</v>
      </c>
      <c r="Q22" s="10" t="b">
        <v>0</v>
      </c>
      <c r="S22" s="12" t="b">
        <v>0</v>
      </c>
      <c r="T22" s="12" t="b">
        <v>0</v>
      </c>
      <c r="U22" s="12" t="b">
        <v>0</v>
      </c>
      <c r="V22" s="12" t="b">
        <v>0</v>
      </c>
      <c r="W22" s="15" t="b">
        <v>0</v>
      </c>
      <c r="Y22" s="28" t="b">
        <v>0</v>
      </c>
      <c r="Z22" s="28" t="b">
        <v>0</v>
      </c>
      <c r="AA22" s="21" t="b">
        <v>0</v>
      </c>
    </row>
    <row r="23" spans="3:27" x14ac:dyDescent="0.2">
      <c r="C23" s="3" t="b">
        <v>0</v>
      </c>
      <c r="D23" s="3" t="b">
        <v>0</v>
      </c>
      <c r="E23" s="19" t="b">
        <v>0</v>
      </c>
      <c r="G23" s="5" t="b">
        <v>0</v>
      </c>
      <c r="H23" s="5" t="b">
        <v>0</v>
      </c>
      <c r="I23" s="5" t="b">
        <v>0</v>
      </c>
      <c r="J23" s="5" t="b">
        <v>0</v>
      </c>
      <c r="K23" s="5" t="b">
        <v>0</v>
      </c>
      <c r="L23" s="17" t="b">
        <v>0</v>
      </c>
      <c r="N23" s="8" t="b">
        <v>0</v>
      </c>
      <c r="O23" s="8" t="b">
        <v>0</v>
      </c>
      <c r="P23" s="8" t="b">
        <v>0</v>
      </c>
      <c r="Q23" s="10" t="b">
        <v>0</v>
      </c>
      <c r="S23" s="12" t="b">
        <v>0</v>
      </c>
      <c r="T23" s="12" t="b">
        <v>0</v>
      </c>
      <c r="U23" s="12" t="b">
        <v>0</v>
      </c>
      <c r="V23" s="12" t="b">
        <v>0</v>
      </c>
      <c r="W23" s="15" t="b">
        <v>0</v>
      </c>
      <c r="Y23" s="28" t="b">
        <v>0</v>
      </c>
      <c r="Z23" s="28" t="b">
        <v>0</v>
      </c>
      <c r="AA23" s="21" t="b">
        <v>0</v>
      </c>
    </row>
    <row r="24" spans="3:27" x14ac:dyDescent="0.2">
      <c r="C24" s="3" t="b">
        <v>0</v>
      </c>
      <c r="D24" s="3" t="b">
        <v>0</v>
      </c>
      <c r="E24" s="19" t="b">
        <v>0</v>
      </c>
      <c r="G24" s="5" t="b">
        <v>0</v>
      </c>
      <c r="H24" s="5" t="b">
        <v>0</v>
      </c>
      <c r="I24" s="5" t="b">
        <v>0</v>
      </c>
      <c r="J24" s="5" t="b">
        <v>0</v>
      </c>
      <c r="K24" s="5" t="b">
        <v>0</v>
      </c>
      <c r="L24" s="17" t="b">
        <v>0</v>
      </c>
      <c r="N24" s="8" t="b">
        <v>0</v>
      </c>
      <c r="O24" s="8" t="b">
        <v>0</v>
      </c>
      <c r="P24" s="8" t="b">
        <v>0</v>
      </c>
      <c r="Q24" s="10" t="b">
        <v>0</v>
      </c>
      <c r="S24" s="12" t="b">
        <v>0</v>
      </c>
      <c r="T24" s="12" t="b">
        <v>0</v>
      </c>
      <c r="U24" s="12" t="b">
        <v>0</v>
      </c>
      <c r="V24" s="12" t="b">
        <v>0</v>
      </c>
      <c r="W24" s="15" t="b">
        <v>0</v>
      </c>
      <c r="Y24" s="28" t="b">
        <v>0</v>
      </c>
      <c r="Z24" s="28" t="b">
        <v>0</v>
      </c>
      <c r="AA24" s="21" t="b">
        <v>0</v>
      </c>
    </row>
    <row r="25" spans="3:27" x14ac:dyDescent="0.2">
      <c r="C25" s="3" t="b">
        <v>0</v>
      </c>
      <c r="D25" s="3" t="b">
        <v>0</v>
      </c>
      <c r="E25" s="19" t="b">
        <v>0</v>
      </c>
      <c r="G25" s="5" t="b">
        <v>0</v>
      </c>
      <c r="H25" s="5" t="b">
        <v>0</v>
      </c>
      <c r="I25" s="5" t="b">
        <v>0</v>
      </c>
      <c r="J25" s="5" t="b">
        <v>0</v>
      </c>
      <c r="K25" s="5" t="b">
        <v>0</v>
      </c>
      <c r="L25" s="17" t="b">
        <v>0</v>
      </c>
      <c r="N25" s="8" t="b">
        <v>0</v>
      </c>
      <c r="O25" s="8" t="b">
        <v>0</v>
      </c>
      <c r="P25" s="8" t="b">
        <v>0</v>
      </c>
      <c r="Q25" s="10" t="b">
        <v>0</v>
      </c>
      <c r="S25" s="12" t="b">
        <v>0</v>
      </c>
      <c r="T25" s="12" t="b">
        <v>0</v>
      </c>
      <c r="U25" s="12" t="b">
        <v>0</v>
      </c>
      <c r="V25" s="12" t="b">
        <v>0</v>
      </c>
      <c r="W25" s="15" t="b">
        <v>0</v>
      </c>
      <c r="Y25" s="28" t="b">
        <v>0</v>
      </c>
      <c r="Z25" s="28" t="b">
        <v>0</v>
      </c>
      <c r="AA25" s="21" t="b">
        <v>0</v>
      </c>
    </row>
    <row r="26" spans="3:27" x14ac:dyDescent="0.2">
      <c r="C26" s="3" t="b">
        <v>0</v>
      </c>
      <c r="D26" s="3" t="b">
        <v>0</v>
      </c>
      <c r="E26" s="19" t="b">
        <v>0</v>
      </c>
      <c r="G26" s="5" t="b">
        <v>0</v>
      </c>
      <c r="H26" s="5" t="b">
        <v>0</v>
      </c>
      <c r="I26" s="5" t="b">
        <v>0</v>
      </c>
      <c r="J26" s="5" t="b">
        <v>0</v>
      </c>
      <c r="K26" s="5" t="b">
        <v>0</v>
      </c>
      <c r="L26" s="17" t="b">
        <v>0</v>
      </c>
      <c r="N26" s="8" t="b">
        <v>0</v>
      </c>
      <c r="O26" s="8" t="b">
        <v>0</v>
      </c>
      <c r="P26" s="8" t="b">
        <v>0</v>
      </c>
      <c r="Q26" s="10" t="b">
        <v>0</v>
      </c>
      <c r="S26" s="12" t="b">
        <v>0</v>
      </c>
      <c r="T26" s="12" t="b">
        <v>0</v>
      </c>
      <c r="U26" s="12" t="b">
        <v>0</v>
      </c>
      <c r="V26" s="12" t="b">
        <v>0</v>
      </c>
      <c r="W26" s="15" t="b">
        <v>0</v>
      </c>
      <c r="Y26" s="28" t="b">
        <v>0</v>
      </c>
      <c r="Z26" s="28" t="b">
        <v>0</v>
      </c>
      <c r="AA26" s="21" t="b">
        <v>0</v>
      </c>
    </row>
    <row r="27" spans="3:27" x14ac:dyDescent="0.2">
      <c r="C27" s="3" t="b">
        <v>0</v>
      </c>
      <c r="D27" s="3" t="b">
        <v>0</v>
      </c>
      <c r="E27" s="19" t="b">
        <v>0</v>
      </c>
      <c r="G27" s="5" t="b">
        <v>0</v>
      </c>
      <c r="H27" s="5" t="b">
        <v>0</v>
      </c>
      <c r="I27" s="5" t="b">
        <v>0</v>
      </c>
      <c r="J27" s="5" t="b">
        <v>0</v>
      </c>
      <c r="K27" s="5" t="b">
        <v>0</v>
      </c>
      <c r="L27" s="17" t="b">
        <v>0</v>
      </c>
      <c r="N27" s="8" t="b">
        <v>0</v>
      </c>
      <c r="O27" s="8" t="b">
        <v>0</v>
      </c>
      <c r="P27" s="8" t="b">
        <v>0</v>
      </c>
      <c r="Q27" s="10" t="b">
        <v>0</v>
      </c>
      <c r="S27" s="12" t="b">
        <v>0</v>
      </c>
      <c r="T27" s="12" t="b">
        <v>0</v>
      </c>
      <c r="U27" s="12" t="b">
        <v>0</v>
      </c>
      <c r="V27" s="12" t="b">
        <v>0</v>
      </c>
      <c r="W27" s="15" t="b">
        <v>0</v>
      </c>
      <c r="Y27" s="28" t="b">
        <v>0</v>
      </c>
      <c r="Z27" s="28" t="b">
        <v>0</v>
      </c>
      <c r="AA27" s="21" t="b">
        <v>0</v>
      </c>
    </row>
    <row r="28" spans="3:27" x14ac:dyDescent="0.2">
      <c r="C28" s="3" t="b">
        <v>0</v>
      </c>
      <c r="D28" s="3" t="b">
        <v>0</v>
      </c>
      <c r="E28" s="19" t="b">
        <v>0</v>
      </c>
      <c r="G28" s="5" t="b">
        <v>0</v>
      </c>
      <c r="H28" s="5" t="b">
        <v>0</v>
      </c>
      <c r="I28" s="5" t="b">
        <v>0</v>
      </c>
      <c r="J28" s="5" t="b">
        <v>0</v>
      </c>
      <c r="K28" s="5" t="b">
        <v>0</v>
      </c>
      <c r="L28" s="17" t="b">
        <v>0</v>
      </c>
      <c r="N28" s="8" t="b">
        <v>0</v>
      </c>
      <c r="O28" s="8" t="b">
        <v>0</v>
      </c>
      <c r="P28" s="8" t="b">
        <v>0</v>
      </c>
      <c r="Q28" s="10" t="b">
        <v>0</v>
      </c>
      <c r="S28" s="12" t="b">
        <v>0</v>
      </c>
      <c r="T28" s="12" t="b">
        <v>0</v>
      </c>
      <c r="U28" s="12" t="b">
        <v>0</v>
      </c>
      <c r="V28" s="12" t="b">
        <v>0</v>
      </c>
      <c r="W28" s="15" t="b">
        <v>0</v>
      </c>
      <c r="Y28" s="28" t="b">
        <v>0</v>
      </c>
      <c r="Z28" s="28" t="b">
        <v>0</v>
      </c>
      <c r="AA28" s="21" t="b">
        <v>0</v>
      </c>
    </row>
    <row r="29" spans="3:27" x14ac:dyDescent="0.2">
      <c r="C29" s="3" t="b">
        <v>0</v>
      </c>
      <c r="D29" s="3" t="b">
        <v>0</v>
      </c>
      <c r="E29" s="19" t="b">
        <v>0</v>
      </c>
      <c r="G29" s="5" t="b">
        <v>0</v>
      </c>
      <c r="H29" s="5" t="b">
        <v>0</v>
      </c>
      <c r="I29" s="5" t="b">
        <v>0</v>
      </c>
      <c r="J29" s="5" t="b">
        <v>0</v>
      </c>
      <c r="K29" s="5" t="b">
        <v>0</v>
      </c>
      <c r="L29" s="17" t="b">
        <v>0</v>
      </c>
      <c r="N29" s="8" t="b">
        <v>0</v>
      </c>
      <c r="O29" s="8" t="b">
        <v>0</v>
      </c>
      <c r="P29" s="8" t="b">
        <v>0</v>
      </c>
      <c r="Q29" s="10" t="b">
        <v>0</v>
      </c>
      <c r="S29" s="12" t="b">
        <v>0</v>
      </c>
      <c r="T29" s="12" t="b">
        <v>0</v>
      </c>
      <c r="U29" s="12" t="b">
        <v>0</v>
      </c>
      <c r="V29" s="12" t="b">
        <v>0</v>
      </c>
      <c r="W29" s="15" t="b">
        <v>0</v>
      </c>
      <c r="Y29" s="28" t="b">
        <v>0</v>
      </c>
      <c r="Z29" s="28" t="b">
        <v>0</v>
      </c>
      <c r="AA29" s="21" t="b">
        <v>0</v>
      </c>
    </row>
    <row r="30" spans="3:27" x14ac:dyDescent="0.2">
      <c r="C30" s="3" t="b">
        <v>0</v>
      </c>
      <c r="D30" s="3" t="b">
        <v>0</v>
      </c>
      <c r="E30" s="19" t="b">
        <v>0</v>
      </c>
      <c r="G30" s="5" t="b">
        <v>0</v>
      </c>
      <c r="H30" s="5" t="b">
        <v>0</v>
      </c>
      <c r="I30" s="5" t="b">
        <v>0</v>
      </c>
      <c r="J30" s="5" t="b">
        <v>0</v>
      </c>
      <c r="K30" s="5" t="b">
        <v>0</v>
      </c>
      <c r="L30" s="17" t="b">
        <v>0</v>
      </c>
      <c r="N30" s="8" t="b">
        <v>0</v>
      </c>
      <c r="O30" s="8" t="b">
        <v>0</v>
      </c>
      <c r="P30" s="8" t="b">
        <v>0</v>
      </c>
      <c r="Q30" s="10" t="b">
        <v>0</v>
      </c>
      <c r="S30" s="12" t="b">
        <v>0</v>
      </c>
      <c r="T30" s="12" t="b">
        <v>0</v>
      </c>
      <c r="U30" s="12" t="b">
        <v>0</v>
      </c>
      <c r="V30" s="12" t="b">
        <v>0</v>
      </c>
      <c r="W30" s="15" t="b">
        <v>0</v>
      </c>
      <c r="Y30" s="28" t="b">
        <v>0</v>
      </c>
      <c r="Z30" s="28" t="b">
        <v>0</v>
      </c>
      <c r="AA30" s="21" t="b">
        <v>0</v>
      </c>
    </row>
    <row r="31" spans="3:27" x14ac:dyDescent="0.2">
      <c r="C31" s="3" t="b">
        <v>0</v>
      </c>
      <c r="D31" s="3" t="b">
        <v>0</v>
      </c>
      <c r="E31" s="19" t="b">
        <v>0</v>
      </c>
      <c r="G31" s="5" t="b">
        <v>0</v>
      </c>
      <c r="H31" s="5" t="b">
        <v>0</v>
      </c>
      <c r="I31" s="5" t="b">
        <v>0</v>
      </c>
      <c r="J31" s="5" t="b">
        <v>0</v>
      </c>
      <c r="K31" s="5" t="b">
        <v>0</v>
      </c>
      <c r="L31" s="17" t="b">
        <v>0</v>
      </c>
      <c r="N31" s="8" t="b">
        <v>0</v>
      </c>
      <c r="O31" s="8" t="b">
        <v>0</v>
      </c>
      <c r="P31" s="8" t="b">
        <v>0</v>
      </c>
      <c r="Q31" s="10" t="b">
        <v>0</v>
      </c>
      <c r="S31" s="12" t="b">
        <v>0</v>
      </c>
      <c r="T31" s="12" t="b">
        <v>0</v>
      </c>
      <c r="U31" s="12" t="b">
        <v>0</v>
      </c>
      <c r="V31" s="12" t="b">
        <v>0</v>
      </c>
      <c r="W31" s="15" t="b">
        <v>0</v>
      </c>
      <c r="Y31" s="28" t="b">
        <v>0</v>
      </c>
      <c r="Z31" s="28" t="b">
        <v>0</v>
      </c>
      <c r="AA31" s="21" t="b">
        <v>0</v>
      </c>
    </row>
    <row r="32" spans="3:27" x14ac:dyDescent="0.2">
      <c r="C32" s="3" t="b">
        <v>0</v>
      </c>
      <c r="D32" s="3" t="b">
        <v>0</v>
      </c>
      <c r="E32" s="19" t="b">
        <v>0</v>
      </c>
      <c r="G32" s="5" t="b">
        <v>0</v>
      </c>
      <c r="H32" s="5" t="b">
        <v>0</v>
      </c>
      <c r="I32" s="5" t="b">
        <v>0</v>
      </c>
      <c r="J32" s="5" t="b">
        <v>0</v>
      </c>
      <c r="K32" s="5" t="b">
        <v>0</v>
      </c>
      <c r="L32" s="17" t="b">
        <v>0</v>
      </c>
      <c r="N32" s="8" t="b">
        <v>0</v>
      </c>
      <c r="O32" s="8" t="b">
        <v>0</v>
      </c>
      <c r="P32" s="8" t="b">
        <v>0</v>
      </c>
      <c r="Q32" s="10" t="b">
        <v>0</v>
      </c>
      <c r="S32" s="12" t="b">
        <v>0</v>
      </c>
      <c r="T32" s="12" t="b">
        <v>0</v>
      </c>
      <c r="U32" s="12" t="b">
        <v>0</v>
      </c>
      <c r="V32" s="12" t="b">
        <v>0</v>
      </c>
      <c r="W32" s="15" t="b">
        <v>0</v>
      </c>
      <c r="Y32" s="28" t="b">
        <v>0</v>
      </c>
      <c r="Z32" s="28" t="b">
        <v>0</v>
      </c>
      <c r="AA32" s="21" t="b">
        <v>0</v>
      </c>
    </row>
  </sheetData>
  <mergeCells count="5">
    <mergeCell ref="N1:O1"/>
    <mergeCell ref="S1:V1"/>
    <mergeCell ref="Y1:Z1"/>
    <mergeCell ref="G1:L1"/>
    <mergeCell ref="C1:E1"/>
  </mergeCells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9FBDE-A3CF-4246-BC38-33F231CC761C}">
  <dimension ref="A4:N63"/>
  <sheetViews>
    <sheetView showGridLines="0" tabSelected="1" view="pageBreakPreview" topLeftCell="A16" zoomScale="75" zoomScaleNormal="100" workbookViewId="0">
      <selection activeCell="R13" sqref="R13"/>
    </sheetView>
  </sheetViews>
  <sheetFormatPr baseColWidth="10" defaultColWidth="11.1640625" defaultRowHeight="16" x14ac:dyDescent="0.2"/>
  <cols>
    <col min="2" max="2" width="10.83203125" customWidth="1"/>
  </cols>
  <sheetData>
    <row r="4" spans="1:10" x14ac:dyDescent="0.2">
      <c r="E4" s="49"/>
      <c r="F4" s="49"/>
    </row>
    <row r="5" spans="1:10" x14ac:dyDescent="0.2">
      <c r="B5" s="49"/>
      <c r="C5" s="49"/>
      <c r="E5" s="49" t="s">
        <v>58</v>
      </c>
      <c r="F5" s="49"/>
    </row>
    <row r="6" spans="1:10" ht="19" x14ac:dyDescent="0.25">
      <c r="B6" s="23"/>
      <c r="E6" s="62" t="s">
        <v>42</v>
      </c>
      <c r="F6" s="62"/>
    </row>
    <row r="9" spans="1:10" s="34" customFormat="1" ht="19" x14ac:dyDescent="0.25">
      <c r="A9"/>
      <c r="B9" s="63"/>
      <c r="C9" s="63"/>
      <c r="D9"/>
      <c r="E9" s="63"/>
      <c r="F9" s="63"/>
      <c r="G9"/>
      <c r="H9"/>
      <c r="I9"/>
      <c r="J9"/>
    </row>
    <row r="10" spans="1:10" x14ac:dyDescent="0.2">
      <c r="E10" s="49"/>
      <c r="F10" s="49"/>
    </row>
    <row r="18" spans="1:11" x14ac:dyDescent="0.2">
      <c r="C18" s="24"/>
      <c r="D18" s="58" t="s">
        <v>57</v>
      </c>
      <c r="E18" s="58"/>
      <c r="F18" s="58"/>
      <c r="G18" s="58"/>
      <c r="H18" s="24"/>
    </row>
    <row r="19" spans="1:11" x14ac:dyDescent="0.2">
      <c r="C19" s="59" t="s">
        <v>56</v>
      </c>
      <c r="D19" s="59"/>
      <c r="E19" s="59"/>
      <c r="F19" s="59"/>
      <c r="G19" s="59"/>
      <c r="H19" s="59"/>
    </row>
    <row r="20" spans="1:11" x14ac:dyDescent="0.2">
      <c r="C20" s="59" t="s">
        <v>59</v>
      </c>
      <c r="D20" s="59"/>
      <c r="E20" s="59"/>
      <c r="F20" s="59"/>
      <c r="G20" s="59"/>
      <c r="H20" s="59"/>
    </row>
    <row r="21" spans="1:11" x14ac:dyDescent="0.2">
      <c r="C21" s="25"/>
      <c r="D21" s="25"/>
      <c r="E21" s="25"/>
      <c r="F21" s="25"/>
      <c r="G21" s="25"/>
      <c r="H21" s="25"/>
    </row>
    <row r="22" spans="1:11" x14ac:dyDescent="0.2">
      <c r="B22" t="s">
        <v>53</v>
      </c>
      <c r="C22" s="25"/>
      <c r="D22" s="25"/>
      <c r="E22" s="25"/>
      <c r="F22" s="25"/>
      <c r="G22" s="25"/>
      <c r="H22" s="25"/>
    </row>
    <row r="23" spans="1:11" x14ac:dyDescent="0.2">
      <c r="C23" s="25"/>
      <c r="D23" s="25"/>
      <c r="E23" s="25"/>
      <c r="F23" s="25"/>
      <c r="G23" s="25"/>
      <c r="H23" s="25"/>
    </row>
    <row r="24" spans="1:11" s="1" customFormat="1" x14ac:dyDescent="0.2">
      <c r="A24"/>
      <c r="B24"/>
      <c r="C24"/>
      <c r="D24"/>
      <c r="E24"/>
      <c r="F24"/>
      <c r="G24"/>
      <c r="H24"/>
      <c r="I24"/>
      <c r="J24"/>
      <c r="K24"/>
    </row>
    <row r="26" spans="1:11" ht="19" x14ac:dyDescent="0.25">
      <c r="B26" s="60"/>
      <c r="C26" s="60"/>
      <c r="E26" s="60"/>
      <c r="F26" s="60"/>
    </row>
    <row r="27" spans="1:11" x14ac:dyDescent="0.2">
      <c r="B27" s="61"/>
      <c r="C27" s="61"/>
      <c r="E27" s="61"/>
      <c r="F27" s="61"/>
    </row>
    <row r="28" spans="1:11" x14ac:dyDescent="0.2">
      <c r="E28" s="26"/>
      <c r="F28" s="26"/>
    </row>
    <row r="29" spans="1:11" x14ac:dyDescent="0.2">
      <c r="B29" s="56"/>
      <c r="C29" s="56"/>
      <c r="D29" s="41"/>
      <c r="E29" s="41"/>
      <c r="F29" s="41"/>
      <c r="G29" s="41"/>
      <c r="H29" s="41"/>
    </row>
    <row r="30" spans="1:11" x14ac:dyDescent="0.2">
      <c r="B30" s="57"/>
      <c r="C30" s="57"/>
      <c r="D30" s="37"/>
      <c r="E30" s="37"/>
      <c r="F30" s="37"/>
      <c r="G30" s="37"/>
      <c r="H30" s="38"/>
    </row>
    <row r="31" spans="1:11" x14ac:dyDescent="0.2">
      <c r="B31" s="35"/>
      <c r="C31" s="36"/>
      <c r="D31" s="37"/>
      <c r="E31" s="37"/>
      <c r="F31" s="37"/>
      <c r="G31" s="37"/>
      <c r="H31" s="38"/>
    </row>
    <row r="32" spans="1:11" x14ac:dyDescent="0.2">
      <c r="B32" s="56"/>
      <c r="C32" s="56"/>
      <c r="D32" s="41"/>
      <c r="E32" s="41"/>
      <c r="F32" s="41"/>
      <c r="G32" s="41"/>
      <c r="H32" s="38"/>
    </row>
    <row r="33" spans="1:14" x14ac:dyDescent="0.2">
      <c r="B33" s="57"/>
      <c r="C33" s="57"/>
      <c r="D33" s="39"/>
      <c r="E33" s="39"/>
      <c r="F33" s="39"/>
      <c r="G33" s="39"/>
      <c r="H33" s="38"/>
    </row>
    <row r="34" spans="1:14" x14ac:dyDescent="0.2">
      <c r="M34" t="s">
        <v>47</v>
      </c>
    </row>
    <row r="35" spans="1:14" s="1" customFormat="1" x14ac:dyDescent="0.2">
      <c r="A35"/>
      <c r="B35" s="40"/>
      <c r="C35" s="43"/>
      <c r="D35" s="43"/>
      <c r="E35" s="43"/>
      <c r="F35" s="43"/>
      <c r="G35" s="43"/>
      <c r="H35" s="43"/>
      <c r="I35" s="43"/>
      <c r="J35"/>
      <c r="K35"/>
    </row>
    <row r="37" spans="1:14" ht="19" x14ac:dyDescent="0.25">
      <c r="B37" s="53"/>
      <c r="C37" s="53"/>
      <c r="E37" s="53" t="s">
        <v>41</v>
      </c>
      <c r="F37" s="53"/>
      <c r="M37" s="31" t="s">
        <v>47</v>
      </c>
      <c r="N37" s="31"/>
    </row>
    <row r="38" spans="1:14" x14ac:dyDescent="0.2">
      <c r="B38" s="54"/>
      <c r="C38" s="54"/>
      <c r="E38" s="54"/>
      <c r="F38" s="54"/>
      <c r="M38" s="31" t="s">
        <v>50</v>
      </c>
      <c r="N38" s="31">
        <v>1</v>
      </c>
    </row>
    <row r="39" spans="1:14" x14ac:dyDescent="0.2">
      <c r="E39" s="55"/>
      <c r="F39" s="55"/>
      <c r="M39" s="31" t="s">
        <v>51</v>
      </c>
      <c r="N39" s="31">
        <v>1</v>
      </c>
    </row>
    <row r="40" spans="1:14" x14ac:dyDescent="0.2">
      <c r="M40" s="31" t="s">
        <v>52</v>
      </c>
      <c r="N40" s="31">
        <v>1</v>
      </c>
    </row>
    <row r="41" spans="1:14" x14ac:dyDescent="0.2">
      <c r="M41" s="31"/>
      <c r="N41" s="31"/>
    </row>
    <row r="42" spans="1:14" x14ac:dyDescent="0.2">
      <c r="M42" s="30" t="s">
        <v>47</v>
      </c>
      <c r="N42" s="30"/>
    </row>
    <row r="43" spans="1:14" x14ac:dyDescent="0.2">
      <c r="M43" s="30" t="s">
        <v>50</v>
      </c>
      <c r="N43" s="30">
        <v>1</v>
      </c>
    </row>
    <row r="44" spans="1:14" x14ac:dyDescent="0.2">
      <c r="M44" s="30" t="s">
        <v>60</v>
      </c>
      <c r="N44" s="30">
        <v>1</v>
      </c>
    </row>
    <row r="45" spans="1:14" x14ac:dyDescent="0.2">
      <c r="M45" s="30" t="s">
        <v>51</v>
      </c>
      <c r="N45" s="30">
        <v>1</v>
      </c>
    </row>
    <row r="46" spans="1:14" x14ac:dyDescent="0.2">
      <c r="M46" s="30" t="s">
        <v>52</v>
      </c>
      <c r="N46" s="30">
        <v>1</v>
      </c>
    </row>
    <row r="47" spans="1:14" s="1" customFormat="1" x14ac:dyDescent="0.2">
      <c r="A47"/>
      <c r="B47"/>
      <c r="C47"/>
      <c r="D47"/>
      <c r="E47"/>
      <c r="F47"/>
      <c r="G47"/>
      <c r="H47"/>
      <c r="I47"/>
      <c r="J47"/>
      <c r="K47"/>
      <c r="M47" s="30"/>
      <c r="N47" s="30"/>
    </row>
    <row r="48" spans="1:14" ht="19" x14ac:dyDescent="0.25">
      <c r="B48" s="50"/>
      <c r="C48" s="50"/>
      <c r="E48" s="50"/>
      <c r="F48" s="50"/>
      <c r="M48" s="1"/>
      <c r="N48" s="1"/>
    </row>
    <row r="49" spans="2:8" x14ac:dyDescent="0.2">
      <c r="B49" s="51"/>
      <c r="C49" s="51"/>
      <c r="E49" s="51"/>
      <c r="F49" s="51"/>
    </row>
    <row r="50" spans="2:8" x14ac:dyDescent="0.2">
      <c r="B50" s="32"/>
      <c r="C50" s="32"/>
      <c r="E50" s="32"/>
      <c r="F50" s="32"/>
    </row>
    <row r="51" spans="2:8" x14ac:dyDescent="0.2">
      <c r="E51" s="26"/>
      <c r="F51" s="26"/>
    </row>
    <row r="58" spans="2:8" x14ac:dyDescent="0.2">
      <c r="H58" t="s">
        <v>44</v>
      </c>
    </row>
    <row r="59" spans="2:8" x14ac:dyDescent="0.2">
      <c r="H59" t="s">
        <v>46</v>
      </c>
    </row>
    <row r="60" spans="2:8" x14ac:dyDescent="0.2">
      <c r="F60" s="52"/>
      <c r="G60" s="52"/>
      <c r="H60" t="s">
        <v>45</v>
      </c>
    </row>
    <row r="61" spans="2:8" x14ac:dyDescent="0.2">
      <c r="F61" s="33"/>
    </row>
    <row r="62" spans="2:8" x14ac:dyDescent="0.2">
      <c r="F62" s="33"/>
    </row>
    <row r="63" spans="2:8" x14ac:dyDescent="0.2">
      <c r="F63" s="33"/>
    </row>
  </sheetData>
  <mergeCells count="28">
    <mergeCell ref="E4:F4"/>
    <mergeCell ref="B5:C5"/>
    <mergeCell ref="E5:F5"/>
    <mergeCell ref="E6:F6"/>
    <mergeCell ref="B9:C9"/>
    <mergeCell ref="E9:F9"/>
    <mergeCell ref="F60:G60"/>
    <mergeCell ref="B37:C37"/>
    <mergeCell ref="E37:F37"/>
    <mergeCell ref="B38:C38"/>
    <mergeCell ref="E38:F38"/>
    <mergeCell ref="E39:F39"/>
    <mergeCell ref="E10:F10"/>
    <mergeCell ref="B48:C48"/>
    <mergeCell ref="E48:F48"/>
    <mergeCell ref="B49:C49"/>
    <mergeCell ref="E49:F49"/>
    <mergeCell ref="B29:C29"/>
    <mergeCell ref="B30:C30"/>
    <mergeCell ref="B32:C32"/>
    <mergeCell ref="B33:C33"/>
    <mergeCell ref="D18:G18"/>
    <mergeCell ref="C19:H19"/>
    <mergeCell ref="C20:H20"/>
    <mergeCell ref="B26:C26"/>
    <mergeCell ref="E26:F26"/>
    <mergeCell ref="B27:C27"/>
    <mergeCell ref="E27:F27"/>
  </mergeCells>
  <pageMargins left="0.7" right="0.7" top="0.75" bottom="0.75" header="0.3" footer="0.3"/>
  <pageSetup paperSize="9" scale="68" orientation="portrait" horizontalDpi="360" verticalDpi="360" r:id="rId1"/>
  <rowBreaks count="1" manualBreakCount="1">
    <brk id="68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68D42-1E0D-C74D-92D7-057C24AC610B}">
  <dimension ref="A4:N67"/>
  <sheetViews>
    <sheetView showGridLines="0" view="pageBreakPreview" topLeftCell="A25" zoomScale="75" zoomScaleNormal="100" workbookViewId="0">
      <selection activeCell="K14" sqref="K14"/>
    </sheetView>
  </sheetViews>
  <sheetFormatPr baseColWidth="10" defaultColWidth="11.1640625" defaultRowHeight="16" x14ac:dyDescent="0.2"/>
  <cols>
    <col min="2" max="2" width="10.83203125" customWidth="1"/>
  </cols>
  <sheetData>
    <row r="4" spans="1:10" x14ac:dyDescent="0.2">
      <c r="E4" s="49"/>
      <c r="F4" s="49"/>
    </row>
    <row r="5" spans="1:10" x14ac:dyDescent="0.2">
      <c r="B5" s="49"/>
      <c r="C5" s="49"/>
      <c r="E5" s="49" t="s">
        <v>58</v>
      </c>
      <c r="F5" s="49"/>
    </row>
    <row r="6" spans="1:10" ht="19" x14ac:dyDescent="0.25">
      <c r="B6" s="23"/>
      <c r="E6" s="62" t="s">
        <v>42</v>
      </c>
      <c r="F6" s="62"/>
    </row>
    <row r="9" spans="1:10" s="34" customFormat="1" ht="19" x14ac:dyDescent="0.25">
      <c r="A9"/>
      <c r="B9" s="63"/>
      <c r="C9" s="63"/>
      <c r="D9"/>
      <c r="E9" s="63"/>
      <c r="F9" s="63"/>
      <c r="G9"/>
      <c r="H9"/>
      <c r="I9"/>
      <c r="J9"/>
    </row>
    <row r="18" spans="1:11" x14ac:dyDescent="0.2">
      <c r="C18" s="24"/>
      <c r="D18" s="58" t="s">
        <v>57</v>
      </c>
      <c r="E18" s="58"/>
      <c r="F18" s="58"/>
      <c r="G18" s="58"/>
      <c r="H18" s="24"/>
    </row>
    <row r="19" spans="1:11" x14ac:dyDescent="0.2">
      <c r="C19" s="59" t="s">
        <v>56</v>
      </c>
      <c r="D19" s="59"/>
      <c r="E19" s="59"/>
      <c r="F19" s="59"/>
      <c r="G19" s="59"/>
      <c r="H19" s="59"/>
    </row>
    <row r="20" spans="1:11" x14ac:dyDescent="0.2">
      <c r="C20" s="59" t="s">
        <v>59</v>
      </c>
      <c r="D20" s="59"/>
      <c r="E20" s="59"/>
      <c r="F20" s="59"/>
      <c r="G20" s="59"/>
      <c r="H20" s="59"/>
    </row>
    <row r="21" spans="1:11" x14ac:dyDescent="0.2">
      <c r="C21" s="25"/>
      <c r="D21" s="25"/>
      <c r="E21" s="25"/>
      <c r="F21" s="25"/>
      <c r="G21" s="25"/>
      <c r="H21" s="25"/>
    </row>
    <row r="22" spans="1:11" x14ac:dyDescent="0.2">
      <c r="B22" t="s">
        <v>53</v>
      </c>
      <c r="C22" s="25"/>
      <c r="D22" s="25"/>
      <c r="E22" s="25"/>
      <c r="F22" s="25"/>
      <c r="G22" s="25"/>
      <c r="H22" s="25"/>
    </row>
    <row r="23" spans="1:11" x14ac:dyDescent="0.2">
      <c r="C23" s="25"/>
      <c r="D23" s="25"/>
      <c r="E23" s="25"/>
      <c r="F23" s="25"/>
      <c r="G23" s="25"/>
      <c r="H23" s="25"/>
    </row>
    <row r="24" spans="1:11" s="1" customFormat="1" x14ac:dyDescent="0.2">
      <c r="A24"/>
      <c r="B24"/>
      <c r="C24"/>
      <c r="D24"/>
      <c r="E24"/>
      <c r="F24"/>
      <c r="G24"/>
      <c r="H24"/>
      <c r="I24"/>
      <c r="J24"/>
      <c r="K24"/>
    </row>
    <row r="26" spans="1:11" ht="19" x14ac:dyDescent="0.25">
      <c r="B26" s="60"/>
      <c r="C26" s="60"/>
      <c r="E26" s="60"/>
      <c r="F26" s="60"/>
    </row>
    <row r="27" spans="1:11" x14ac:dyDescent="0.2">
      <c r="B27" s="61"/>
      <c r="C27" s="61"/>
      <c r="E27" s="61"/>
      <c r="F27" s="61"/>
    </row>
    <row r="28" spans="1:11" x14ac:dyDescent="0.2">
      <c r="E28" s="26"/>
      <c r="F28" s="26"/>
    </row>
    <row r="29" spans="1:11" x14ac:dyDescent="0.2">
      <c r="B29" s="56" t="s">
        <v>48</v>
      </c>
      <c r="C29" s="56"/>
      <c r="D29" s="41" t="s">
        <v>61</v>
      </c>
      <c r="E29" s="41" t="s">
        <v>76</v>
      </c>
      <c r="F29" s="41" t="s">
        <v>63</v>
      </c>
      <c r="G29" s="41" t="s">
        <v>64</v>
      </c>
      <c r="H29" s="41" t="s">
        <v>65</v>
      </c>
    </row>
    <row r="30" spans="1:11" x14ac:dyDescent="0.2">
      <c r="B30" s="57" t="s">
        <v>68</v>
      </c>
      <c r="C30" s="57"/>
      <c r="D30" s="37">
        <v>3000000</v>
      </c>
      <c r="E30" s="37">
        <v>1250</v>
      </c>
      <c r="F30" s="37">
        <v>30000</v>
      </c>
      <c r="G30" s="37">
        <v>20000</v>
      </c>
      <c r="H30" s="38" t="s">
        <v>66</v>
      </c>
    </row>
    <row r="31" spans="1:11" x14ac:dyDescent="0.2">
      <c r="B31" s="35"/>
      <c r="C31" s="36"/>
      <c r="D31" s="37"/>
      <c r="E31" s="37"/>
      <c r="F31" s="37"/>
      <c r="G31" s="37"/>
      <c r="H31" s="38"/>
    </row>
    <row r="32" spans="1:11" x14ac:dyDescent="0.2">
      <c r="B32" s="56" t="s">
        <v>12</v>
      </c>
      <c r="C32" s="56"/>
      <c r="D32" s="41" t="s">
        <v>61</v>
      </c>
      <c r="E32" s="41" t="s">
        <v>76</v>
      </c>
      <c r="F32" s="41" t="s">
        <v>63</v>
      </c>
      <c r="G32" s="41" t="s">
        <v>64</v>
      </c>
      <c r="H32" s="38"/>
    </row>
    <row r="33" spans="1:14" x14ac:dyDescent="0.2">
      <c r="B33" s="57" t="s">
        <v>68</v>
      </c>
      <c r="C33" s="57"/>
      <c r="D33" s="39">
        <v>500000</v>
      </c>
      <c r="E33" s="39">
        <v>1250</v>
      </c>
      <c r="F33" s="39">
        <v>10000</v>
      </c>
      <c r="G33" s="39">
        <v>10000</v>
      </c>
      <c r="H33" s="38"/>
    </row>
    <row r="34" spans="1:14" x14ac:dyDescent="0.2">
      <c r="M34" t="s">
        <v>47</v>
      </c>
    </row>
    <row r="35" spans="1:14" x14ac:dyDescent="0.2">
      <c r="B35" s="56" t="s">
        <v>67</v>
      </c>
      <c r="C35" s="56"/>
      <c r="D35" s="41" t="s">
        <v>62</v>
      </c>
      <c r="E35" s="41" t="s">
        <v>69</v>
      </c>
      <c r="F35" s="41" t="s">
        <v>71</v>
      </c>
      <c r="G35" s="42" t="s">
        <v>70</v>
      </c>
      <c r="H35" s="36"/>
      <c r="M35" t="s">
        <v>13</v>
      </c>
      <c r="N35">
        <v>1</v>
      </c>
    </row>
    <row r="36" spans="1:14" x14ac:dyDescent="0.2">
      <c r="B36" s="64" t="s">
        <v>72</v>
      </c>
      <c r="C36" s="64"/>
      <c r="D36" s="37">
        <v>0</v>
      </c>
      <c r="E36" s="37" t="s">
        <v>74</v>
      </c>
      <c r="F36" s="37" t="s">
        <v>74</v>
      </c>
      <c r="G36" s="38" t="s">
        <v>66</v>
      </c>
      <c r="H36" s="38"/>
      <c r="M36" t="s">
        <v>48</v>
      </c>
      <c r="N36">
        <v>1</v>
      </c>
    </row>
    <row r="37" spans="1:14" x14ac:dyDescent="0.2">
      <c r="B37" s="64" t="s">
        <v>73</v>
      </c>
      <c r="C37" s="64"/>
      <c r="D37" s="39">
        <v>5000</v>
      </c>
      <c r="E37" s="39" t="s">
        <v>66</v>
      </c>
      <c r="F37" s="39" t="s">
        <v>74</v>
      </c>
      <c r="G37" s="38" t="s">
        <v>74</v>
      </c>
      <c r="H37" s="38"/>
      <c r="M37" t="s">
        <v>12</v>
      </c>
      <c r="N37">
        <v>1</v>
      </c>
    </row>
    <row r="38" spans="1:14" x14ac:dyDescent="0.2">
      <c r="M38" t="s">
        <v>49</v>
      </c>
      <c r="N38">
        <v>1</v>
      </c>
    </row>
    <row r="39" spans="1:14" s="1" customFormat="1" x14ac:dyDescent="0.2">
      <c r="A39"/>
      <c r="B39" s="40" t="s">
        <v>75</v>
      </c>
      <c r="C39" s="43"/>
      <c r="D39" s="43"/>
      <c r="E39" s="43"/>
      <c r="F39" s="43"/>
      <c r="G39" s="43"/>
      <c r="H39" s="43"/>
      <c r="I39" s="43"/>
      <c r="J39"/>
      <c r="K39"/>
    </row>
    <row r="41" spans="1:14" ht="19" x14ac:dyDescent="0.25">
      <c r="B41" s="53"/>
      <c r="C41" s="53"/>
      <c r="E41" s="53" t="s">
        <v>41</v>
      </c>
      <c r="F41" s="53"/>
      <c r="M41" s="31" t="s">
        <v>47</v>
      </c>
      <c r="N41" s="31"/>
    </row>
    <row r="42" spans="1:14" x14ac:dyDescent="0.2">
      <c r="B42" s="54"/>
      <c r="C42" s="54"/>
      <c r="E42" s="54"/>
      <c r="F42" s="54"/>
      <c r="M42" s="31" t="s">
        <v>50</v>
      </c>
      <c r="N42" s="31">
        <v>1</v>
      </c>
    </row>
    <row r="43" spans="1:14" x14ac:dyDescent="0.2">
      <c r="E43" s="55"/>
      <c r="F43" s="55"/>
      <c r="M43" s="31" t="s">
        <v>51</v>
      </c>
      <c r="N43" s="31">
        <v>1</v>
      </c>
    </row>
    <row r="44" spans="1:14" x14ac:dyDescent="0.2">
      <c r="M44" s="31" t="s">
        <v>52</v>
      </c>
      <c r="N44" s="31">
        <v>1</v>
      </c>
    </row>
    <row r="45" spans="1:14" x14ac:dyDescent="0.2">
      <c r="M45" s="31"/>
      <c r="N45" s="31"/>
    </row>
    <row r="46" spans="1:14" x14ac:dyDescent="0.2">
      <c r="M46" s="30" t="s">
        <v>47</v>
      </c>
      <c r="N46" s="30"/>
    </row>
    <row r="47" spans="1:14" x14ac:dyDescent="0.2">
      <c r="M47" s="30" t="s">
        <v>50</v>
      </c>
      <c r="N47" s="30">
        <v>1</v>
      </c>
    </row>
    <row r="48" spans="1:14" x14ac:dyDescent="0.2">
      <c r="M48" s="30" t="s">
        <v>60</v>
      </c>
      <c r="N48" s="30">
        <v>1</v>
      </c>
    </row>
    <row r="49" spans="1:14" x14ac:dyDescent="0.2">
      <c r="M49" s="30" t="s">
        <v>51</v>
      </c>
      <c r="N49" s="30">
        <v>1</v>
      </c>
    </row>
    <row r="50" spans="1:14" x14ac:dyDescent="0.2">
      <c r="M50" s="30" t="s">
        <v>52</v>
      </c>
      <c r="N50" s="30">
        <v>1</v>
      </c>
    </row>
    <row r="51" spans="1:14" s="1" customFormat="1" x14ac:dyDescent="0.2">
      <c r="A51"/>
      <c r="B51"/>
      <c r="C51"/>
      <c r="D51"/>
      <c r="E51"/>
      <c r="F51"/>
      <c r="G51"/>
      <c r="H51"/>
      <c r="I51"/>
      <c r="J51"/>
      <c r="K51"/>
      <c r="M51" s="30"/>
      <c r="N51" s="30"/>
    </row>
    <row r="52" spans="1:14" ht="19" x14ac:dyDescent="0.25">
      <c r="B52" s="50"/>
      <c r="C52" s="50"/>
      <c r="E52" s="50"/>
      <c r="F52" s="50"/>
      <c r="M52" s="1"/>
      <c r="N52" s="1"/>
    </row>
    <row r="53" spans="1:14" x14ac:dyDescent="0.2">
      <c r="B53" s="51"/>
      <c r="C53" s="51"/>
      <c r="E53" s="51"/>
      <c r="F53" s="51"/>
    </row>
    <row r="54" spans="1:14" x14ac:dyDescent="0.2">
      <c r="B54" s="32"/>
      <c r="C54" s="32"/>
      <c r="E54" s="32"/>
      <c r="F54" s="32"/>
    </row>
    <row r="55" spans="1:14" x14ac:dyDescent="0.2">
      <c r="E55" s="26"/>
      <c r="F55" s="26"/>
    </row>
    <row r="62" spans="1:14" x14ac:dyDescent="0.2">
      <c r="H62" t="s">
        <v>44</v>
      </c>
    </row>
    <row r="63" spans="1:14" x14ac:dyDescent="0.2">
      <c r="H63" t="s">
        <v>46</v>
      </c>
    </row>
    <row r="64" spans="1:14" x14ac:dyDescent="0.2">
      <c r="F64" s="52"/>
      <c r="G64" s="52"/>
      <c r="H64" t="s">
        <v>45</v>
      </c>
    </row>
    <row r="65" spans="6:6" x14ac:dyDescent="0.2">
      <c r="F65" s="33"/>
    </row>
    <row r="66" spans="6:6" x14ac:dyDescent="0.2">
      <c r="F66" s="33"/>
    </row>
    <row r="67" spans="6:6" x14ac:dyDescent="0.2">
      <c r="F67" s="33"/>
    </row>
  </sheetData>
  <mergeCells count="30">
    <mergeCell ref="B27:C27"/>
    <mergeCell ref="E27:F27"/>
    <mergeCell ref="E4:F4"/>
    <mergeCell ref="B5:C5"/>
    <mergeCell ref="E5:F5"/>
    <mergeCell ref="E6:F6"/>
    <mergeCell ref="B9:C9"/>
    <mergeCell ref="E9:F9"/>
    <mergeCell ref="D18:G18"/>
    <mergeCell ref="C19:H19"/>
    <mergeCell ref="C20:H20"/>
    <mergeCell ref="B26:C26"/>
    <mergeCell ref="E26:F26"/>
    <mergeCell ref="E43:F43"/>
    <mergeCell ref="B29:C29"/>
    <mergeCell ref="B30:C30"/>
    <mergeCell ref="B32:C32"/>
    <mergeCell ref="B33:C33"/>
    <mergeCell ref="B35:C35"/>
    <mergeCell ref="B36:C36"/>
    <mergeCell ref="B37:C37"/>
    <mergeCell ref="B41:C41"/>
    <mergeCell ref="E41:F41"/>
    <mergeCell ref="B42:C42"/>
    <mergeCell ref="E42:F42"/>
    <mergeCell ref="B52:C52"/>
    <mergeCell ref="E52:F52"/>
    <mergeCell ref="B53:C53"/>
    <mergeCell ref="E53:F53"/>
    <mergeCell ref="F64:G64"/>
  </mergeCells>
  <pageMargins left="0.7" right="0.7" top="0.75" bottom="0.75" header="0.3" footer="0.3"/>
  <pageSetup paperSize="9" scale="70" orientation="portrait" horizontalDpi="360" verticalDpi="360" r:id="rId1"/>
  <rowBreaks count="1" manualBreakCount="1">
    <brk id="72" max="9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F632B-E2BD-CB4E-8AA8-E481B16CD897}">
  <dimension ref="A4:N67"/>
  <sheetViews>
    <sheetView showGridLines="0" view="pageBreakPreview" topLeftCell="A5" zoomScale="93" zoomScaleNormal="100" workbookViewId="0">
      <selection activeCell="A40" sqref="A40"/>
    </sheetView>
  </sheetViews>
  <sheetFormatPr baseColWidth="10" defaultColWidth="11.1640625" defaultRowHeight="16" x14ac:dyDescent="0.2"/>
  <cols>
    <col min="2" max="2" width="10.83203125" customWidth="1"/>
  </cols>
  <sheetData>
    <row r="4" spans="1:10" x14ac:dyDescent="0.2">
      <c r="E4" s="49"/>
      <c r="F4" s="49"/>
    </row>
    <row r="5" spans="1:10" x14ac:dyDescent="0.2">
      <c r="B5" s="49"/>
      <c r="C5" s="49"/>
      <c r="E5" s="49" t="s">
        <v>58</v>
      </c>
      <c r="F5" s="49"/>
    </row>
    <row r="6" spans="1:10" ht="19" x14ac:dyDescent="0.25">
      <c r="B6" s="23"/>
      <c r="E6" s="62" t="s">
        <v>42</v>
      </c>
      <c r="F6" s="62"/>
    </row>
    <row r="9" spans="1:10" s="34" customFormat="1" ht="19" x14ac:dyDescent="0.25">
      <c r="A9"/>
      <c r="B9" s="63"/>
      <c r="C9" s="63"/>
      <c r="D9"/>
      <c r="E9" s="63"/>
      <c r="F9" s="63"/>
      <c r="G9"/>
      <c r="H9"/>
      <c r="I9"/>
      <c r="J9"/>
    </row>
    <row r="18" spans="1:11" x14ac:dyDescent="0.2">
      <c r="C18" s="24"/>
      <c r="D18" s="58" t="s">
        <v>57</v>
      </c>
      <c r="E18" s="58"/>
      <c r="F18" s="58"/>
      <c r="G18" s="58"/>
      <c r="H18" s="24"/>
    </row>
    <row r="19" spans="1:11" x14ac:dyDescent="0.2">
      <c r="C19" s="59" t="s">
        <v>56</v>
      </c>
      <c r="D19" s="59"/>
      <c r="E19" s="59"/>
      <c r="F19" s="59"/>
      <c r="G19" s="59"/>
      <c r="H19" s="59"/>
    </row>
    <row r="20" spans="1:11" x14ac:dyDescent="0.2">
      <c r="C20" s="59" t="s">
        <v>59</v>
      </c>
      <c r="D20" s="59"/>
      <c r="E20" s="59"/>
      <c r="F20" s="59"/>
      <c r="G20" s="59"/>
      <c r="H20" s="59"/>
    </row>
    <row r="21" spans="1:11" x14ac:dyDescent="0.2">
      <c r="C21" s="25"/>
      <c r="D21" s="25"/>
      <c r="E21" s="25"/>
      <c r="F21" s="25"/>
      <c r="G21" s="25"/>
      <c r="H21" s="25"/>
    </row>
    <row r="22" spans="1:11" x14ac:dyDescent="0.2">
      <c r="B22" t="s">
        <v>53</v>
      </c>
      <c r="C22" s="25"/>
      <c r="D22" s="25"/>
      <c r="E22" s="25"/>
      <c r="F22" s="25"/>
      <c r="G22" s="25"/>
      <c r="H22" s="25"/>
    </row>
    <row r="23" spans="1:11" x14ac:dyDescent="0.2">
      <c r="C23" s="25"/>
      <c r="D23" s="25"/>
      <c r="E23" s="25"/>
      <c r="F23" s="25"/>
      <c r="G23" s="25"/>
      <c r="H23" s="25"/>
    </row>
    <row r="24" spans="1:11" s="1" customFormat="1" x14ac:dyDescent="0.2">
      <c r="A24"/>
      <c r="B24"/>
      <c r="C24"/>
      <c r="D24"/>
      <c r="E24"/>
      <c r="F24"/>
      <c r="G24"/>
      <c r="H24"/>
      <c r="I24"/>
      <c r="J24"/>
      <c r="K24"/>
    </row>
    <row r="26" spans="1:11" ht="19" x14ac:dyDescent="0.25">
      <c r="B26" s="60"/>
      <c r="C26" s="60"/>
      <c r="E26" s="60"/>
      <c r="F26" s="60"/>
    </row>
    <row r="27" spans="1:11" x14ac:dyDescent="0.2">
      <c r="B27" s="61"/>
      <c r="C27" s="61"/>
      <c r="E27" s="61"/>
      <c r="F27" s="61"/>
    </row>
    <row r="28" spans="1:11" x14ac:dyDescent="0.2">
      <c r="E28" s="26"/>
      <c r="F28" s="26"/>
    </row>
    <row r="29" spans="1:11" x14ac:dyDescent="0.2">
      <c r="B29" s="56" t="s">
        <v>48</v>
      </c>
      <c r="C29" s="56"/>
      <c r="D29" s="41" t="s">
        <v>61</v>
      </c>
      <c r="E29" s="41" t="s">
        <v>76</v>
      </c>
      <c r="F29" s="41" t="s">
        <v>63</v>
      </c>
      <c r="G29" s="41" t="s">
        <v>64</v>
      </c>
      <c r="H29" s="41" t="s">
        <v>65</v>
      </c>
    </row>
    <row r="30" spans="1:11" x14ac:dyDescent="0.2">
      <c r="B30" s="57" t="s">
        <v>68</v>
      </c>
      <c r="C30" s="57"/>
      <c r="D30" s="37">
        <v>3000000</v>
      </c>
      <c r="E30" s="37">
        <v>1250</v>
      </c>
      <c r="F30" s="37">
        <v>30000</v>
      </c>
      <c r="G30" s="37">
        <v>20000</v>
      </c>
      <c r="H30" s="38" t="s">
        <v>66</v>
      </c>
    </row>
    <row r="31" spans="1:11" x14ac:dyDescent="0.2">
      <c r="B31" s="35"/>
      <c r="C31" s="36"/>
      <c r="D31" s="37"/>
      <c r="E31" s="37"/>
      <c r="F31" s="37"/>
      <c r="G31" s="37"/>
      <c r="H31" s="38"/>
    </row>
    <row r="32" spans="1:11" x14ac:dyDescent="0.2">
      <c r="B32" s="56" t="s">
        <v>12</v>
      </c>
      <c r="C32" s="56"/>
      <c r="D32" s="41" t="s">
        <v>61</v>
      </c>
      <c r="E32" s="41" t="s">
        <v>76</v>
      </c>
      <c r="F32" s="41" t="s">
        <v>63</v>
      </c>
      <c r="G32" s="41" t="s">
        <v>64</v>
      </c>
      <c r="H32" s="38"/>
    </row>
    <row r="33" spans="1:14" x14ac:dyDescent="0.2">
      <c r="B33" s="57" t="s">
        <v>68</v>
      </c>
      <c r="C33" s="57"/>
      <c r="D33" s="39">
        <v>500000</v>
      </c>
      <c r="E33" s="39">
        <v>1250</v>
      </c>
      <c r="F33" s="39">
        <v>10000</v>
      </c>
      <c r="G33" s="39">
        <v>10000</v>
      </c>
      <c r="H33" s="38"/>
    </row>
    <row r="34" spans="1:14" x14ac:dyDescent="0.2">
      <c r="M34" t="s">
        <v>47</v>
      </c>
    </row>
    <row r="35" spans="1:14" x14ac:dyDescent="0.2">
      <c r="B35" s="56" t="s">
        <v>67</v>
      </c>
      <c r="C35" s="56"/>
      <c r="D35" s="41" t="s">
        <v>62</v>
      </c>
      <c r="E35" s="41" t="s">
        <v>69</v>
      </c>
      <c r="F35" s="41" t="s">
        <v>71</v>
      </c>
      <c r="G35" s="42" t="s">
        <v>70</v>
      </c>
      <c r="H35" s="36"/>
      <c r="M35" t="s">
        <v>13</v>
      </c>
      <c r="N35">
        <v>1</v>
      </c>
    </row>
    <row r="36" spans="1:14" x14ac:dyDescent="0.2">
      <c r="B36" s="64" t="s">
        <v>72</v>
      </c>
      <c r="C36" s="64"/>
      <c r="D36" s="37">
        <v>0</v>
      </c>
      <c r="E36" s="37" t="s">
        <v>74</v>
      </c>
      <c r="F36" s="37" t="s">
        <v>74</v>
      </c>
      <c r="G36" s="38" t="s">
        <v>66</v>
      </c>
      <c r="H36" s="38"/>
      <c r="M36" t="s">
        <v>48</v>
      </c>
      <c r="N36">
        <v>1</v>
      </c>
    </row>
    <row r="37" spans="1:14" x14ac:dyDescent="0.2">
      <c r="B37" s="64" t="s">
        <v>73</v>
      </c>
      <c r="C37" s="64"/>
      <c r="D37" s="39">
        <v>5000</v>
      </c>
      <c r="E37" s="39" t="s">
        <v>66</v>
      </c>
      <c r="F37" s="39" t="s">
        <v>74</v>
      </c>
      <c r="G37" s="38" t="s">
        <v>74</v>
      </c>
      <c r="H37" s="38"/>
      <c r="M37" t="s">
        <v>12</v>
      </c>
      <c r="N37">
        <v>1</v>
      </c>
    </row>
    <row r="38" spans="1:14" x14ac:dyDescent="0.2">
      <c r="M38" t="s">
        <v>49</v>
      </c>
      <c r="N38">
        <v>1</v>
      </c>
    </row>
    <row r="39" spans="1:14" s="1" customFormat="1" x14ac:dyDescent="0.2">
      <c r="A39"/>
      <c r="B39" s="40" t="s">
        <v>75</v>
      </c>
      <c r="C39" s="43"/>
      <c r="D39" s="43"/>
      <c r="E39" s="43"/>
      <c r="F39" s="43"/>
      <c r="G39" s="43"/>
      <c r="H39" s="43"/>
      <c r="I39" s="43"/>
      <c r="J39"/>
      <c r="K39"/>
    </row>
    <row r="41" spans="1:14" ht="19" x14ac:dyDescent="0.25">
      <c r="B41" s="53"/>
      <c r="C41" s="53"/>
      <c r="E41" s="53" t="s">
        <v>41</v>
      </c>
      <c r="F41" s="53"/>
      <c r="M41" s="31" t="s">
        <v>47</v>
      </c>
      <c r="N41" s="31"/>
    </row>
    <row r="42" spans="1:14" x14ac:dyDescent="0.2">
      <c r="B42" s="54"/>
      <c r="C42" s="54"/>
      <c r="E42" s="54"/>
      <c r="F42" s="54"/>
      <c r="M42" s="31" t="s">
        <v>50</v>
      </c>
      <c r="N42" s="31">
        <v>1</v>
      </c>
    </row>
    <row r="43" spans="1:14" x14ac:dyDescent="0.2">
      <c r="E43" s="55"/>
      <c r="F43" s="55"/>
      <c r="M43" s="31" t="s">
        <v>51</v>
      </c>
      <c r="N43" s="31">
        <v>1</v>
      </c>
    </row>
    <row r="44" spans="1:14" x14ac:dyDescent="0.2">
      <c r="M44" s="31" t="s">
        <v>52</v>
      </c>
      <c r="N44" s="31">
        <v>1</v>
      </c>
    </row>
    <row r="45" spans="1:14" x14ac:dyDescent="0.2">
      <c r="M45" s="31"/>
      <c r="N45" s="31"/>
    </row>
    <row r="46" spans="1:14" x14ac:dyDescent="0.2">
      <c r="M46" s="30" t="s">
        <v>47</v>
      </c>
      <c r="N46" s="30"/>
    </row>
    <row r="47" spans="1:14" x14ac:dyDescent="0.2">
      <c r="M47" s="30" t="s">
        <v>50</v>
      </c>
      <c r="N47" s="30">
        <v>1</v>
      </c>
    </row>
    <row r="48" spans="1:14" x14ac:dyDescent="0.2">
      <c r="M48" s="30" t="s">
        <v>60</v>
      </c>
      <c r="N48" s="30">
        <v>1</v>
      </c>
    </row>
    <row r="49" spans="1:14" x14ac:dyDescent="0.2">
      <c r="M49" s="30" t="s">
        <v>51</v>
      </c>
      <c r="N49" s="30">
        <v>1</v>
      </c>
    </row>
    <row r="50" spans="1:14" x14ac:dyDescent="0.2">
      <c r="M50" s="30" t="s">
        <v>52</v>
      </c>
      <c r="N50" s="30">
        <v>1</v>
      </c>
    </row>
    <row r="51" spans="1:14" s="1" customFormat="1" x14ac:dyDescent="0.2">
      <c r="A51"/>
      <c r="B51"/>
      <c r="C51"/>
      <c r="D51"/>
      <c r="E51"/>
      <c r="F51"/>
      <c r="G51"/>
      <c r="H51"/>
      <c r="I51"/>
      <c r="J51"/>
      <c r="K51"/>
      <c r="M51" s="30"/>
      <c r="N51" s="30"/>
    </row>
    <row r="52" spans="1:14" ht="19" x14ac:dyDescent="0.25">
      <c r="B52" s="50"/>
      <c r="C52" s="50"/>
      <c r="E52" s="50"/>
      <c r="F52" s="50"/>
      <c r="M52" s="1"/>
      <c r="N52" s="1"/>
    </row>
    <row r="53" spans="1:14" x14ac:dyDescent="0.2">
      <c r="B53" s="51"/>
      <c r="C53" s="51"/>
      <c r="E53" s="51"/>
      <c r="F53" s="51"/>
    </row>
    <row r="54" spans="1:14" x14ac:dyDescent="0.2">
      <c r="B54" s="32"/>
      <c r="C54" s="32"/>
      <c r="E54" s="32"/>
      <c r="F54" s="32"/>
    </row>
    <row r="55" spans="1:14" x14ac:dyDescent="0.2">
      <c r="E55" s="26"/>
      <c r="F55" s="26"/>
    </row>
    <row r="62" spans="1:14" x14ac:dyDescent="0.2">
      <c r="H62" t="s">
        <v>44</v>
      </c>
    </row>
    <row r="63" spans="1:14" x14ac:dyDescent="0.2">
      <c r="H63" t="s">
        <v>46</v>
      </c>
    </row>
    <row r="64" spans="1:14" x14ac:dyDescent="0.2">
      <c r="F64" s="52"/>
      <c r="G64" s="52"/>
      <c r="H64" t="s">
        <v>45</v>
      </c>
    </row>
    <row r="65" spans="6:6" x14ac:dyDescent="0.2">
      <c r="F65" s="33"/>
    </row>
    <row r="66" spans="6:6" x14ac:dyDescent="0.2">
      <c r="F66" s="33"/>
    </row>
    <row r="67" spans="6:6" x14ac:dyDescent="0.2">
      <c r="F67" s="33"/>
    </row>
  </sheetData>
  <mergeCells count="30">
    <mergeCell ref="B37:C37"/>
    <mergeCell ref="B27:C27"/>
    <mergeCell ref="E27:F27"/>
    <mergeCell ref="E4:F4"/>
    <mergeCell ref="B5:C5"/>
    <mergeCell ref="E5:F5"/>
    <mergeCell ref="E6:F6"/>
    <mergeCell ref="B9:C9"/>
    <mergeCell ref="E9:F9"/>
    <mergeCell ref="D18:G18"/>
    <mergeCell ref="C19:H19"/>
    <mergeCell ref="C20:H20"/>
    <mergeCell ref="B26:C26"/>
    <mergeCell ref="E26:F26"/>
    <mergeCell ref="B53:C53"/>
    <mergeCell ref="E53:F53"/>
    <mergeCell ref="F64:G64"/>
    <mergeCell ref="B30:C30"/>
    <mergeCell ref="B29:C29"/>
    <mergeCell ref="B32:C32"/>
    <mergeCell ref="B33:C33"/>
    <mergeCell ref="B35:C35"/>
    <mergeCell ref="B41:C41"/>
    <mergeCell ref="E41:F41"/>
    <mergeCell ref="B42:C42"/>
    <mergeCell ref="E42:F42"/>
    <mergeCell ref="E43:F43"/>
    <mergeCell ref="B52:C52"/>
    <mergeCell ref="E52:F52"/>
    <mergeCell ref="B36:C36"/>
  </mergeCells>
  <pageMargins left="0.7" right="0.7" top="0.75" bottom="0.75" header="0.3" footer="0.3"/>
  <pageSetup paperSize="9" scale="70" orientation="portrait" horizontalDpi="360" verticalDpi="360" r:id="rId1"/>
  <rowBreaks count="1" manualBreakCount="1">
    <brk id="72" max="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7A557-DCE2-4543-A7B0-EA48749C59D9}">
  <dimension ref="A4:N66"/>
  <sheetViews>
    <sheetView showGridLines="0" view="pageBreakPreview" topLeftCell="A11" zoomScale="86" zoomScaleNormal="100" workbookViewId="0">
      <selection activeCell="K8" sqref="K8"/>
    </sheetView>
  </sheetViews>
  <sheetFormatPr baseColWidth="10" defaultColWidth="11.1640625" defaultRowHeight="16" x14ac:dyDescent="0.2"/>
  <cols>
    <col min="2" max="2" width="10.83203125" customWidth="1"/>
  </cols>
  <sheetData>
    <row r="4" spans="2:6" x14ac:dyDescent="0.2">
      <c r="E4" s="49"/>
      <c r="F4" s="49"/>
    </row>
    <row r="5" spans="2:6" x14ac:dyDescent="0.2">
      <c r="B5" s="49"/>
      <c r="C5" s="49"/>
      <c r="E5" s="49" t="s">
        <v>58</v>
      </c>
      <c r="F5" s="49"/>
    </row>
    <row r="6" spans="2:6" ht="19" x14ac:dyDescent="0.25">
      <c r="B6" s="23"/>
      <c r="E6" s="62" t="s">
        <v>42</v>
      </c>
      <c r="F6" s="62"/>
    </row>
    <row r="9" spans="2:6" s="34" customFormat="1" ht="19" x14ac:dyDescent="0.25">
      <c r="B9" s="65"/>
      <c r="C9" s="65"/>
      <c r="E9" s="65" t="s">
        <v>39</v>
      </c>
      <c r="F9" s="65"/>
    </row>
    <row r="18" spans="1:13" x14ac:dyDescent="0.2">
      <c r="C18" s="24"/>
      <c r="D18" s="58" t="s">
        <v>57</v>
      </c>
      <c r="E18" s="58"/>
      <c r="F18" s="58"/>
      <c r="G18" s="58"/>
      <c r="H18" s="24"/>
    </row>
    <row r="19" spans="1:13" x14ac:dyDescent="0.2">
      <c r="C19" s="59" t="s">
        <v>56</v>
      </c>
      <c r="D19" s="59"/>
      <c r="E19" s="59"/>
      <c r="F19" s="59"/>
      <c r="G19" s="59"/>
      <c r="H19" s="59"/>
    </row>
    <row r="20" spans="1:13" x14ac:dyDescent="0.2">
      <c r="C20" s="59" t="s">
        <v>59</v>
      </c>
      <c r="D20" s="59"/>
      <c r="E20" s="59"/>
      <c r="F20" s="59"/>
      <c r="G20" s="59"/>
      <c r="H20" s="59"/>
    </row>
    <row r="21" spans="1:13" x14ac:dyDescent="0.2">
      <c r="C21" s="25"/>
      <c r="D21" s="25"/>
      <c r="E21" s="25"/>
      <c r="F21" s="25"/>
      <c r="G21" s="25"/>
      <c r="H21" s="25"/>
    </row>
    <row r="22" spans="1:13" x14ac:dyDescent="0.2">
      <c r="B22" t="s">
        <v>53</v>
      </c>
      <c r="C22" s="25"/>
      <c r="D22" s="25"/>
      <c r="E22" s="25"/>
      <c r="F22" s="25"/>
      <c r="G22" s="25"/>
      <c r="H22" s="25"/>
    </row>
    <row r="23" spans="1:13" x14ac:dyDescent="0.2">
      <c r="C23" s="25"/>
      <c r="D23" s="25"/>
      <c r="E23" s="25"/>
      <c r="F23" s="25"/>
      <c r="G23" s="25"/>
      <c r="H23" s="25"/>
    </row>
    <row r="24" spans="1:13" s="1" customFormat="1" x14ac:dyDescent="0.2">
      <c r="A24"/>
      <c r="B24"/>
      <c r="C24"/>
      <c r="D24"/>
      <c r="E24"/>
      <c r="F24"/>
      <c r="G24"/>
      <c r="H24"/>
      <c r="I24"/>
      <c r="J24"/>
      <c r="K24"/>
    </row>
    <row r="26" spans="1:13" ht="19" x14ac:dyDescent="0.25">
      <c r="B26" s="60"/>
      <c r="C26" s="60"/>
      <c r="E26" s="60" t="s">
        <v>40</v>
      </c>
      <c r="F26" s="60"/>
    </row>
    <row r="27" spans="1:13" x14ac:dyDescent="0.2">
      <c r="B27" s="61"/>
      <c r="C27" s="61"/>
      <c r="E27" s="61"/>
      <c r="F27" s="61"/>
    </row>
    <row r="28" spans="1:13" x14ac:dyDescent="0.2">
      <c r="E28" s="26"/>
      <c r="F28" s="26"/>
    </row>
    <row r="29" spans="1:13" x14ac:dyDescent="0.2">
      <c r="E29" s="26"/>
      <c r="F29" s="26"/>
    </row>
    <row r="32" spans="1:13" x14ac:dyDescent="0.2">
      <c r="M32" t="s">
        <v>47</v>
      </c>
    </row>
    <row r="33" spans="1:14" x14ac:dyDescent="0.2">
      <c r="M33" t="s">
        <v>13</v>
      </c>
      <c r="N33">
        <v>1</v>
      </c>
    </row>
    <row r="34" spans="1:14" x14ac:dyDescent="0.2">
      <c r="M34" t="s">
        <v>48</v>
      </c>
      <c r="N34">
        <v>1</v>
      </c>
    </row>
    <row r="35" spans="1:14" x14ac:dyDescent="0.2">
      <c r="M35" t="s">
        <v>12</v>
      </c>
      <c r="N35">
        <v>1</v>
      </c>
    </row>
    <row r="36" spans="1:14" x14ac:dyDescent="0.2">
      <c r="M36" t="s">
        <v>49</v>
      </c>
      <c r="N36">
        <v>1</v>
      </c>
    </row>
    <row r="37" spans="1:14" s="1" customFormat="1" x14ac:dyDescent="0.2">
      <c r="A37"/>
      <c r="B37"/>
      <c r="C37"/>
      <c r="D37"/>
      <c r="E37"/>
      <c r="F37"/>
      <c r="G37"/>
      <c r="H37"/>
      <c r="I37"/>
      <c r="J37"/>
      <c r="K37"/>
    </row>
    <row r="39" spans="1:14" ht="19" x14ac:dyDescent="0.25">
      <c r="B39" s="53"/>
      <c r="C39" s="53"/>
      <c r="E39" s="53" t="s">
        <v>41</v>
      </c>
      <c r="F39" s="53"/>
      <c r="M39" s="31" t="s">
        <v>47</v>
      </c>
      <c r="N39" s="31"/>
    </row>
    <row r="40" spans="1:14" x14ac:dyDescent="0.2">
      <c r="B40" s="54"/>
      <c r="C40" s="54"/>
      <c r="E40" s="54"/>
      <c r="F40" s="54"/>
      <c r="M40" s="31" t="s">
        <v>50</v>
      </c>
      <c r="N40" s="31">
        <v>1</v>
      </c>
    </row>
    <row r="41" spans="1:14" x14ac:dyDescent="0.2">
      <c r="E41" s="55"/>
      <c r="F41" s="55"/>
      <c r="M41" s="31" t="s">
        <v>51</v>
      </c>
      <c r="N41" s="31">
        <v>1</v>
      </c>
    </row>
    <row r="42" spans="1:14" x14ac:dyDescent="0.2">
      <c r="M42" s="31" t="s">
        <v>52</v>
      </c>
      <c r="N42" s="31">
        <v>1</v>
      </c>
    </row>
    <row r="43" spans="1:14" x14ac:dyDescent="0.2">
      <c r="M43" s="31"/>
      <c r="N43" s="31"/>
    </row>
    <row r="44" spans="1:14" x14ac:dyDescent="0.2">
      <c r="M44" s="30" t="s">
        <v>47</v>
      </c>
      <c r="N44" s="30"/>
    </row>
    <row r="45" spans="1:14" x14ac:dyDescent="0.2">
      <c r="M45" s="30" t="s">
        <v>50</v>
      </c>
      <c r="N45" s="30">
        <v>1</v>
      </c>
    </row>
    <row r="46" spans="1:14" x14ac:dyDescent="0.2">
      <c r="M46" s="30" t="s">
        <v>60</v>
      </c>
      <c r="N46" s="30">
        <v>1</v>
      </c>
    </row>
    <row r="47" spans="1:14" x14ac:dyDescent="0.2">
      <c r="M47" s="30" t="s">
        <v>51</v>
      </c>
      <c r="N47" s="30">
        <v>1</v>
      </c>
    </row>
    <row r="48" spans="1:14" x14ac:dyDescent="0.2">
      <c r="M48" s="30" t="s">
        <v>52</v>
      </c>
      <c r="N48" s="30">
        <v>1</v>
      </c>
    </row>
    <row r="49" spans="1:14" s="1" customFormat="1" x14ac:dyDescent="0.2">
      <c r="A49"/>
      <c r="B49"/>
      <c r="C49"/>
      <c r="D49"/>
      <c r="E49"/>
      <c r="F49"/>
      <c r="G49"/>
      <c r="H49"/>
      <c r="I49"/>
      <c r="J49"/>
      <c r="K49"/>
      <c r="M49" s="30"/>
      <c r="N49" s="30"/>
    </row>
    <row r="50" spans="1:14" ht="19" x14ac:dyDescent="0.25">
      <c r="B50" s="50"/>
      <c r="C50" s="50"/>
      <c r="E50" s="50" t="s">
        <v>43</v>
      </c>
      <c r="F50" s="50"/>
      <c r="M50" s="1"/>
      <c r="N50" s="1"/>
    </row>
    <row r="51" spans="1:14" x14ac:dyDescent="0.2">
      <c r="B51" s="51"/>
      <c r="C51" s="51"/>
      <c r="E51" s="51"/>
      <c r="F51" s="51"/>
    </row>
    <row r="52" spans="1:14" x14ac:dyDescent="0.2">
      <c r="E52" s="26"/>
      <c r="F52" s="26"/>
    </row>
    <row r="53" spans="1:14" x14ac:dyDescent="0.2">
      <c r="E53" s="26"/>
      <c r="F53" s="26"/>
    </row>
    <row r="63" spans="1:14" x14ac:dyDescent="0.2">
      <c r="C63" t="s">
        <v>44</v>
      </c>
      <c r="F63" s="52"/>
      <c r="G63" s="52"/>
    </row>
    <row r="64" spans="1:14" x14ac:dyDescent="0.2">
      <c r="C64" t="s">
        <v>46</v>
      </c>
      <c r="F64" s="33"/>
    </row>
    <row r="65" spans="3:6" x14ac:dyDescent="0.2">
      <c r="C65" t="s">
        <v>45</v>
      </c>
      <c r="F65" s="33"/>
    </row>
    <row r="66" spans="3:6" x14ac:dyDescent="0.2">
      <c r="F66" s="33"/>
    </row>
  </sheetData>
  <mergeCells count="23">
    <mergeCell ref="F63:G63"/>
    <mergeCell ref="B40:C40"/>
    <mergeCell ref="E40:F40"/>
    <mergeCell ref="E4:F4"/>
    <mergeCell ref="E5:F5"/>
    <mergeCell ref="E9:F9"/>
    <mergeCell ref="E26:F26"/>
    <mergeCell ref="E39:F39"/>
    <mergeCell ref="D18:G18"/>
    <mergeCell ref="B5:C5"/>
    <mergeCell ref="B9:C9"/>
    <mergeCell ref="B26:C26"/>
    <mergeCell ref="B27:C27"/>
    <mergeCell ref="E6:F6"/>
    <mergeCell ref="B39:C39"/>
    <mergeCell ref="B50:C50"/>
    <mergeCell ref="B51:C51"/>
    <mergeCell ref="E27:F27"/>
    <mergeCell ref="C19:H19"/>
    <mergeCell ref="C20:H20"/>
    <mergeCell ref="E41:F41"/>
    <mergeCell ref="E50:F50"/>
    <mergeCell ref="E51:F51"/>
  </mergeCells>
  <pageMargins left="0.7" right="0.7" top="0.75" bottom="0.75" header="0.3" footer="0.3"/>
  <pageSetup paperSize="9" scale="72" orientation="portrait" horizontalDpi="360" verticalDpi="360" r:id="rId1"/>
  <rowBreaks count="1" manualBreakCount="1">
    <brk id="71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Sheet1</vt:lpstr>
      <vt:lpstr>Short Summary</vt:lpstr>
      <vt:lpstr>Detailed</vt:lpstr>
      <vt:lpstr>Sheet2 (2)</vt:lpstr>
      <vt:lpstr>Sheet2</vt:lpstr>
      <vt:lpstr>Detailed!Print_Area</vt:lpstr>
      <vt:lpstr>Sheet2!Print_Area</vt:lpstr>
      <vt:lpstr>'Sheet2 (2)'!Print_Area</vt:lpstr>
      <vt:lpstr>'Short Summary'!Print_Area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Gerald Pike</dc:creator>
  <cp:lastModifiedBy>Gerald Pike</cp:lastModifiedBy>
  <cp:lastPrinted>2025-05-27T13:06:25Z</cp:lastPrinted>
  <dcterms:created xsi:type="dcterms:W3CDTF">2025-04-24T14:52:52Z</dcterms:created>
  <dcterms:modified xsi:type="dcterms:W3CDTF">2026-01-05T07:16:15Z</dcterms:modified>
</cp:coreProperties>
</file>