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ldpike/Desktop/Tools/2026 Documents/"/>
    </mc:Choice>
  </mc:AlternateContent>
  <xr:revisionPtr revIDLastSave="0" documentId="8_{CD84266C-BC4D-6848-805E-728D76FE43DC}" xr6:coauthVersionLast="47" xr6:coauthVersionMax="47" xr10:uidLastSave="{00000000-0000-0000-0000-000000000000}"/>
  <bookViews>
    <workbookView xWindow="0" yWindow="500" windowWidth="25200" windowHeight="15900" activeTab="1" xr2:uid="{68A72D90-5C48-5349-96B2-68AE85D87619}"/>
  </bookViews>
  <sheets>
    <sheet name="Sheet1" sheetId="1" r:id="rId1"/>
    <sheet name="Example" sheetId="4" r:id="rId2"/>
    <sheet name="Sheet2 (2)" sheetId="3" r:id="rId3"/>
    <sheet name="Sheet2" sheetId="2" r:id="rId4"/>
  </sheets>
  <definedNames>
    <definedName name="_xlnm.Print_Area" localSheetId="1">Example!$A$1:$J$68</definedName>
    <definedName name="_xlnm.Print_Area" localSheetId="3">Sheet2!$A$1:$J$67</definedName>
    <definedName name="_xlnm.Print_Area" localSheetId="2">'Sheet2 (2)'!$A$1:$J$68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3" i="1"/>
  <c r="F13" i="1"/>
  <c r="F9" i="1"/>
</calcChain>
</file>

<file path=xl/sharedStrings.xml><?xml version="1.0" encoding="utf-8"?>
<sst xmlns="http://schemas.openxmlformats.org/spreadsheetml/2006/main" count="176" uniqueCount="77">
  <si>
    <t>Hospital Plan</t>
  </si>
  <si>
    <t>Hospital Plan + Savings</t>
  </si>
  <si>
    <t>Life Cover</t>
  </si>
  <si>
    <t>Disability Cover</t>
  </si>
  <si>
    <t>Income Protection</t>
  </si>
  <si>
    <t>Dread Disease Cover</t>
  </si>
  <si>
    <t>Tax Free</t>
  </si>
  <si>
    <t>Investment</t>
  </si>
  <si>
    <t>Retirement</t>
  </si>
  <si>
    <t>Medical Aid</t>
  </si>
  <si>
    <t>Investments</t>
  </si>
  <si>
    <t>Building Insurance</t>
  </si>
  <si>
    <t>Contents</t>
  </si>
  <si>
    <t>Car Insurance</t>
  </si>
  <si>
    <t>Portable Items</t>
  </si>
  <si>
    <t>Business Insurance</t>
  </si>
  <si>
    <t>Commercial</t>
  </si>
  <si>
    <t>Pet Insurance</t>
  </si>
  <si>
    <t>Pet + Benefits</t>
  </si>
  <si>
    <t>Hospital Cover</t>
  </si>
  <si>
    <t>Plan Type</t>
  </si>
  <si>
    <t>Short term</t>
  </si>
  <si>
    <t>Young and ambitious starter pack</t>
  </si>
  <si>
    <t>Family First Protection plan</t>
  </si>
  <si>
    <t>Education Protector</t>
  </si>
  <si>
    <t>Will &amp; Testament</t>
  </si>
  <si>
    <t>Will</t>
  </si>
  <si>
    <t>Comprehensive Family Plan</t>
  </si>
  <si>
    <t>Boss Moves Business Pack</t>
  </si>
  <si>
    <t>Gap Cover</t>
  </si>
  <si>
    <t>Retirement Ready Roadmap</t>
  </si>
  <si>
    <t>Power Women Plan</t>
  </si>
  <si>
    <t>Life Happens Emergency Kit</t>
  </si>
  <si>
    <t>Legacy Builder</t>
  </si>
  <si>
    <t>Advanced Estate Plan</t>
  </si>
  <si>
    <t>Tax Planning</t>
  </si>
  <si>
    <t>Smart Parents Pack</t>
  </si>
  <si>
    <t>Wealth Protector</t>
  </si>
  <si>
    <t>Wealth Accelerator</t>
  </si>
  <si>
    <t>Retirement Plan</t>
  </si>
  <si>
    <t>Asset Protection</t>
  </si>
  <si>
    <t>Health Protection</t>
  </si>
  <si>
    <t>Financial Plan</t>
  </si>
  <si>
    <t>Risk Cover</t>
  </si>
  <si>
    <t>Emergency Numbers</t>
  </si>
  <si>
    <r>
      <t xml:space="preserve">Santam </t>
    </r>
    <r>
      <rPr>
        <b/>
        <sz val="12"/>
        <color theme="1"/>
        <rFont val="Aptos Narrow"/>
        <scheme val="minor"/>
      </rPr>
      <t>0860 555 911</t>
    </r>
  </si>
  <si>
    <r>
      <t xml:space="preserve">Discovery Health </t>
    </r>
    <r>
      <rPr>
        <b/>
        <sz val="12"/>
        <color theme="1"/>
        <rFont val="Aptos Narrow"/>
        <scheme val="minor"/>
      </rPr>
      <t>0860 99 88 77</t>
    </r>
  </si>
  <si>
    <t>Table for Asset Protection</t>
  </si>
  <si>
    <t>Building</t>
  </si>
  <si>
    <t>Portable</t>
  </si>
  <si>
    <t>Hospital</t>
  </si>
  <si>
    <t>Savings</t>
  </si>
  <si>
    <t>Gap</t>
  </si>
  <si>
    <r>
      <t xml:space="preserve">Wealth Diversified Investing: </t>
    </r>
    <r>
      <rPr>
        <sz val="12"/>
        <color theme="2" tint="-9.9978637043366805E-2"/>
        <rFont val="Aptos Narrow (Body)"/>
      </rPr>
      <t>Offshore Investments | Flexible Investments | Tax Free Investment</t>
    </r>
  </si>
  <si>
    <t>Premium</t>
  </si>
  <si>
    <t>New Chapter Couple Plan / Classic Smart</t>
  </si>
  <si>
    <t>If you had to withdraw R10 000 per month in present value</t>
  </si>
  <si>
    <t>Current Contribution R670</t>
  </si>
  <si>
    <t>Wanda Deyzel</t>
  </si>
  <si>
    <t>Your retirement would last around 0 years</t>
  </si>
  <si>
    <t>Dread Disease</t>
  </si>
  <si>
    <t>Value</t>
  </si>
  <si>
    <t>Excess</t>
  </si>
  <si>
    <t>Power Surge</t>
  </si>
  <si>
    <t>Accidental</t>
  </si>
  <si>
    <t>Solar</t>
  </si>
  <si>
    <t>Yes</t>
  </si>
  <si>
    <t>Vehicle</t>
  </si>
  <si>
    <t>21 Marelu Street Pretoria</t>
  </si>
  <si>
    <t>Car Hire</t>
  </si>
  <si>
    <t>Credit Shortfall</t>
  </si>
  <si>
    <t>Extras</t>
  </si>
  <si>
    <t>Polo</t>
  </si>
  <si>
    <t>Ranger 2016</t>
  </si>
  <si>
    <t>No</t>
  </si>
  <si>
    <t xml:space="preserve">Other / Portable Items: </t>
  </si>
  <si>
    <t>Min 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</si>
</sst>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_);[Red]\(&quot;R&quot;#,##0\)"/>
    <numFmt numFmtId="164" formatCode="&quot;R&quot;#,##0"/>
  </numFmts>
  <fonts count="20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4"/>
      <color rgb="FF16B02A"/>
      <name val="Aptos Narrow"/>
      <scheme val="minor"/>
    </font>
    <font>
      <sz val="10"/>
      <color rgb="FF1082DA"/>
      <name val="Aptos Narrow"/>
      <family val="2"/>
      <scheme val="minor"/>
    </font>
    <font>
      <b/>
      <sz val="14"/>
      <color rgb="FFE4760D"/>
      <name val="Aptos Narrow"/>
      <scheme val="minor"/>
    </font>
    <font>
      <b/>
      <sz val="14"/>
      <color rgb="FF7030A0"/>
      <name val="Aptos Narrow"/>
      <scheme val="minor"/>
    </font>
    <font>
      <sz val="10"/>
      <color rgb="FF7030A0"/>
      <name val="Aptos Narrow"/>
      <family val="2"/>
      <scheme val="minor"/>
    </font>
    <font>
      <b/>
      <sz val="14"/>
      <color theme="4" tint="-0.249977111117893"/>
      <name val="Aptos Narrow"/>
      <scheme val="minor"/>
    </font>
    <font>
      <sz val="10"/>
      <color theme="4" tint="-0.249977111117893"/>
      <name val="Aptos Narrow"/>
      <family val="2"/>
      <scheme val="minor"/>
    </font>
    <font>
      <sz val="12"/>
      <color theme="2" tint="-9.9978637043366805E-2"/>
      <name val="Aptos Narrow (Body)"/>
    </font>
    <font>
      <sz val="10"/>
      <color rgb="FFE4760D"/>
      <name val="Aptos Narrow"/>
      <family val="2"/>
      <scheme val="minor"/>
    </font>
    <font>
      <sz val="12"/>
      <color rgb="FF7030A0"/>
      <name val="Aptos Narrow"/>
      <family val="2"/>
      <scheme val="minor"/>
    </font>
    <font>
      <sz val="12"/>
      <color rgb="FFE4760D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sz val="8"/>
      <color theme="4" tint="-0.499984740745262"/>
      <name val="Aptos Narrow"/>
      <family val="2"/>
      <scheme val="minor"/>
    </font>
    <font>
      <b/>
      <sz val="9"/>
      <color theme="1"/>
      <name val="Aptos Narrow"/>
      <scheme val="minor"/>
    </font>
    <font>
      <sz val="8"/>
      <color theme="1"/>
      <name val="Aptos Narrow"/>
      <family val="2"/>
      <scheme val="minor"/>
    </font>
    <font>
      <b/>
      <sz val="12"/>
      <color theme="4" tint="-0.499984740745262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  <xf numFmtId="0" fontId="0" fillId="3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/>
    <xf numFmtId="0" fontId="0" fillId="5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0" xfId="0" applyFill="1"/>
    <xf numFmtId="0" fontId="0" fillId="9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0" borderId="0" xfId="0" applyFill="1"/>
    <xf numFmtId="0" fontId="0" fillId="10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1" borderId="0" xfId="0" applyFill="1" applyAlignment="1">
      <alignment horizontal="center"/>
    </xf>
    <xf numFmtId="0" fontId="0" fillId="11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2" borderId="0" xfId="0" applyFill="1"/>
    <xf numFmtId="0" fontId="0" fillId="1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1" xfId="0" applyFill="1" applyBorder="1"/>
    <xf numFmtId="0" fontId="13" fillId="13" borderId="0" xfId="0" applyFont="1" applyFill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14" borderId="0" xfId="0" applyFill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6" fontId="15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indent="7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1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EED6"/>
      <color rgb="FF166053"/>
      <color rgb="FFE4760D"/>
      <color rgb="FF17AC4D"/>
      <color rgb="FF16B02A"/>
      <color rgb="FF10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59-3344-9875-AF8A77B9938F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59-3344-9875-AF8A77B9938F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F1-494C-82DC-8B97FD4E8A14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F1-494C-82DC-8B97FD4E8A14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F1-494C-82DC-8B97FD4E8A14}"/>
              </c:ext>
            </c:extLst>
          </c:dPt>
          <c:cat>
            <c:strRef>
              <c:f>Sheet2!$M$32:$M$36</c:f>
              <c:strCache>
                <c:ptCount val="5"/>
                <c:pt idx="0">
                  <c:v>Table for Asset Protection</c:v>
                </c:pt>
                <c:pt idx="1">
                  <c:v>Car Insurance</c:v>
                </c:pt>
                <c:pt idx="2">
                  <c:v>Building</c:v>
                </c:pt>
                <c:pt idx="3">
                  <c:v>Contents</c:v>
                </c:pt>
                <c:pt idx="4">
                  <c:v>Portable</c:v>
                </c:pt>
              </c:strCache>
            </c:strRef>
          </c:cat>
          <c:val>
            <c:numRef>
              <c:f>Sheet2!$N$32:$N$36</c:f>
              <c:numCache>
                <c:formatCode>General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1-494C-82DC-8B97FD4E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70-9B41-B2F9-9F58BAF77972}"/>
              </c:ext>
            </c:extLst>
          </c:dPt>
          <c:dPt>
            <c:idx val="1"/>
            <c:bubble3D val="0"/>
            <c:spPr>
              <a:solidFill>
                <a:srgbClr val="E4760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70-9B41-B2F9-9F58BAF77972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70-9B41-B2F9-9F58BAF77972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70-9B41-B2F9-9F58BAF77972}"/>
              </c:ext>
            </c:extLst>
          </c:dPt>
          <c:cat>
            <c:strRef>
              <c:f>Sheet2!$M$39:$M$42</c:f>
              <c:strCache>
                <c:ptCount val="4"/>
                <c:pt idx="0">
                  <c:v>Table for Asset Protection</c:v>
                </c:pt>
                <c:pt idx="1">
                  <c:v>Hospital</c:v>
                </c:pt>
                <c:pt idx="2">
                  <c:v>Savings</c:v>
                </c:pt>
                <c:pt idx="3">
                  <c:v>Gap</c:v>
                </c:pt>
              </c:strCache>
            </c:strRef>
          </c:cat>
          <c:val>
            <c:numRef>
              <c:f>Sheet2!$N$39:$N$42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70-9B41-B2F9-9F58BAF7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F8-C143-9641-98123B52D9F1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F8-C143-9641-98123B52D9F1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F8-C143-9641-98123B52D9F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F8-C143-9641-98123B52D9F1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F8-C143-9641-98123B52D9F1}"/>
              </c:ext>
            </c:extLst>
          </c:dPt>
          <c:cat>
            <c:strRef>
              <c:f>Sheet2!$M$44:$M$48</c:f>
              <c:strCache>
                <c:ptCount val="5"/>
                <c:pt idx="0">
                  <c:v>Table for Asset Protection</c:v>
                </c:pt>
                <c:pt idx="1">
                  <c:v>Hospital</c:v>
                </c:pt>
                <c:pt idx="2">
                  <c:v>Dread Disease</c:v>
                </c:pt>
                <c:pt idx="3">
                  <c:v>Savings</c:v>
                </c:pt>
                <c:pt idx="4">
                  <c:v>Gap</c:v>
                </c:pt>
              </c:strCache>
            </c:strRef>
          </c:cat>
          <c:val>
            <c:numRef>
              <c:f>Sheet2!$N$44:$N$48</c:f>
              <c:numCache>
                <c:formatCode>General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F8-C143-9641-98123B52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sv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sv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tiff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24" Type="http://schemas.openxmlformats.org/officeDocument/2006/relationships/image" Target="../media/image24.svg"/><Relationship Id="rId32" Type="http://schemas.openxmlformats.org/officeDocument/2006/relationships/image" Target="../media/image32.sv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sv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sv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sv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44.sv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43.pn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tiff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24" Type="http://schemas.openxmlformats.org/officeDocument/2006/relationships/image" Target="../media/image38.svg"/><Relationship Id="rId32" Type="http://schemas.openxmlformats.org/officeDocument/2006/relationships/image" Target="../media/image42.sv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37.png"/><Relationship Id="rId28" Type="http://schemas.openxmlformats.org/officeDocument/2006/relationships/image" Target="../media/image40.svg"/><Relationship Id="rId10" Type="http://schemas.openxmlformats.org/officeDocument/2006/relationships/image" Target="../media/image36.svg"/><Relationship Id="rId19" Type="http://schemas.openxmlformats.org/officeDocument/2006/relationships/image" Target="../media/image19.png"/><Relationship Id="rId31" Type="http://schemas.openxmlformats.org/officeDocument/2006/relationships/image" Target="../media/image41.png"/><Relationship Id="rId4" Type="http://schemas.openxmlformats.org/officeDocument/2006/relationships/image" Target="../media/image4.svg"/><Relationship Id="rId9" Type="http://schemas.openxmlformats.org/officeDocument/2006/relationships/image" Target="../media/image35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39.png"/><Relationship Id="rId30" Type="http://schemas.openxmlformats.org/officeDocument/2006/relationships/image" Target="../media/image30.png"/><Relationship Id="rId8" Type="http://schemas.openxmlformats.org/officeDocument/2006/relationships/image" Target="../media/image8.sv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png"/><Relationship Id="rId18" Type="http://schemas.openxmlformats.org/officeDocument/2006/relationships/image" Target="../media/image36.svg"/><Relationship Id="rId26" Type="http://schemas.openxmlformats.org/officeDocument/2006/relationships/image" Target="../media/image18.png"/><Relationship Id="rId39" Type="http://schemas.openxmlformats.org/officeDocument/2006/relationships/chart" Target="../charts/chart1.xml"/><Relationship Id="rId21" Type="http://schemas.openxmlformats.org/officeDocument/2006/relationships/image" Target="../media/image13.jpg"/><Relationship Id="rId34" Type="http://schemas.openxmlformats.org/officeDocument/2006/relationships/image" Target="../media/image54.svg"/><Relationship Id="rId7" Type="http://schemas.openxmlformats.org/officeDocument/2006/relationships/image" Target="../media/image47.png"/><Relationship Id="rId2" Type="http://schemas.openxmlformats.org/officeDocument/2006/relationships/image" Target="../media/image2.svg"/><Relationship Id="rId16" Type="http://schemas.openxmlformats.org/officeDocument/2006/relationships/image" Target="../media/image8.svg"/><Relationship Id="rId20" Type="http://schemas.openxmlformats.org/officeDocument/2006/relationships/image" Target="../media/image12.svg"/><Relationship Id="rId29" Type="http://schemas.openxmlformats.org/officeDocument/2006/relationships/image" Target="../media/image21.png"/><Relationship Id="rId41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image" Target="../media/image46.svg"/><Relationship Id="rId11" Type="http://schemas.openxmlformats.org/officeDocument/2006/relationships/image" Target="../media/image51.png"/><Relationship Id="rId24" Type="http://schemas.openxmlformats.org/officeDocument/2006/relationships/image" Target="../media/image16.png"/><Relationship Id="rId32" Type="http://schemas.openxmlformats.org/officeDocument/2006/relationships/image" Target="../media/image38.svg"/><Relationship Id="rId37" Type="http://schemas.openxmlformats.org/officeDocument/2006/relationships/image" Target="../media/image29.tiff"/><Relationship Id="rId40" Type="http://schemas.openxmlformats.org/officeDocument/2006/relationships/chart" Target="../charts/chart2.xml"/><Relationship Id="rId5" Type="http://schemas.openxmlformats.org/officeDocument/2006/relationships/image" Target="../media/image45.png"/><Relationship Id="rId15" Type="http://schemas.openxmlformats.org/officeDocument/2006/relationships/image" Target="../media/image7.png"/><Relationship Id="rId23" Type="http://schemas.openxmlformats.org/officeDocument/2006/relationships/image" Target="../media/image15.jpg"/><Relationship Id="rId28" Type="http://schemas.openxmlformats.org/officeDocument/2006/relationships/image" Target="../media/image20.jpeg"/><Relationship Id="rId36" Type="http://schemas.openxmlformats.org/officeDocument/2006/relationships/image" Target="../media/image40.svg"/><Relationship Id="rId10" Type="http://schemas.openxmlformats.org/officeDocument/2006/relationships/image" Target="../media/image50.svg"/><Relationship Id="rId19" Type="http://schemas.openxmlformats.org/officeDocument/2006/relationships/image" Target="../media/image11.png"/><Relationship Id="rId31" Type="http://schemas.openxmlformats.org/officeDocument/2006/relationships/image" Target="../media/image37.png"/><Relationship Id="rId4" Type="http://schemas.openxmlformats.org/officeDocument/2006/relationships/image" Target="../media/image4.svg"/><Relationship Id="rId9" Type="http://schemas.openxmlformats.org/officeDocument/2006/relationships/image" Target="../media/image49.png"/><Relationship Id="rId14" Type="http://schemas.openxmlformats.org/officeDocument/2006/relationships/image" Target="../media/image53.svg"/><Relationship Id="rId22" Type="http://schemas.openxmlformats.org/officeDocument/2006/relationships/image" Target="../media/image14.jpg"/><Relationship Id="rId27" Type="http://schemas.openxmlformats.org/officeDocument/2006/relationships/image" Target="../media/image19.png"/><Relationship Id="rId30" Type="http://schemas.openxmlformats.org/officeDocument/2006/relationships/image" Target="../media/image22.png"/><Relationship Id="rId35" Type="http://schemas.openxmlformats.org/officeDocument/2006/relationships/image" Target="../media/image39.png"/><Relationship Id="rId8" Type="http://schemas.openxmlformats.org/officeDocument/2006/relationships/image" Target="../media/image48.svg"/><Relationship Id="rId3" Type="http://schemas.openxmlformats.org/officeDocument/2006/relationships/image" Target="../media/image3.png"/><Relationship Id="rId12" Type="http://schemas.openxmlformats.org/officeDocument/2006/relationships/image" Target="../media/image52.svg"/><Relationship Id="rId17" Type="http://schemas.openxmlformats.org/officeDocument/2006/relationships/image" Target="../media/image35.png"/><Relationship Id="rId25" Type="http://schemas.openxmlformats.org/officeDocument/2006/relationships/image" Target="../media/image17.png"/><Relationship Id="rId33" Type="http://schemas.openxmlformats.org/officeDocument/2006/relationships/image" Target="../media/image25.png"/><Relationship Id="rId38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472869</xdr:colOff>
      <xdr:row>55</xdr:row>
      <xdr:rowOff>88624</xdr:rowOff>
    </xdr:from>
    <xdr:to>
      <xdr:col>4</xdr:col>
      <xdr:colOff>673777</xdr:colOff>
      <xdr:row>56</xdr:row>
      <xdr:rowOff>136749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7F2739-5801-A14D-A8C3-DEC5EED99AD0}"/>
            </a:ext>
          </a:extLst>
        </xdr:cNvPr>
        <xdr:cNvSpPr txBox="1"/>
      </xdr:nvSpPr>
      <xdr:spPr>
        <a:xfrm>
          <a:off x="2949369" y="11455124"/>
          <a:ext cx="1026408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10160</xdr:colOff>
      <xdr:row>24</xdr:row>
      <xdr:rowOff>172720</xdr:rowOff>
    </xdr:from>
    <xdr:to>
      <xdr:col>8</xdr:col>
      <xdr:colOff>792480</xdr:colOff>
      <xdr:row>25</xdr:row>
      <xdr:rowOff>203200</xdr:rowOff>
    </xdr:to>
    <xdr:sp macro="" textlink="">
      <xdr:nvSpPr>
        <xdr:cNvPr id="3" name="Pentagon 2">
          <a:extLst>
            <a:ext uri="{FF2B5EF4-FFF2-40B4-BE49-F238E27FC236}">
              <a16:creationId xmlns:a16="http://schemas.microsoft.com/office/drawing/2014/main" id="{6C7903CA-417D-8B4A-9CE1-A12B7C475E8B}"/>
            </a:ext>
          </a:extLst>
        </xdr:cNvPr>
        <xdr:cNvSpPr/>
      </xdr:nvSpPr>
      <xdr:spPr>
        <a:xfrm>
          <a:off x="835660" y="5125720"/>
          <a:ext cx="6560820" cy="233680"/>
        </a:xfrm>
        <a:prstGeom prst="homePlat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1">
                  <a:lumMod val="20000"/>
                  <a:lumOff val="80000"/>
                </a:schemeClr>
              </a:solidFill>
            </a:rPr>
            <a:t>Asset Protection</a:t>
          </a:r>
        </a:p>
      </xdr:txBody>
    </xdr:sp>
    <xdr:clientData/>
  </xdr:twoCellAnchor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D516686-D248-6C49-8EF6-2A9E833478BB}"/>
            </a:ext>
          </a:extLst>
        </xdr:cNvPr>
        <xdr:cNvCxnSpPr/>
      </xdr:nvCxnSpPr>
      <xdr:spPr>
        <a:xfrm>
          <a:off x="1484372" y="2851484"/>
          <a:ext cx="5004949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47FFBC3-2F92-E640-BCD4-179150356713}"/>
            </a:ext>
          </a:extLst>
        </xdr:cNvPr>
        <xdr:cNvSpPr/>
      </xdr:nvSpPr>
      <xdr:spPr>
        <a:xfrm>
          <a:off x="6186200" y="2149238"/>
          <a:ext cx="1359849" cy="13208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6" name="Graphic 5" descr="Walk with solid fill">
          <a:extLst>
            <a:ext uri="{FF2B5EF4-FFF2-40B4-BE49-F238E27FC236}">
              <a16:creationId xmlns:a16="http://schemas.microsoft.com/office/drawing/2014/main" id="{7644C977-313E-EB46-A0A4-86C5C493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5944" y="2254203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7" name="Graphic 6" descr="Holiday with solid fill">
          <a:extLst>
            <a:ext uri="{FF2B5EF4-FFF2-40B4-BE49-F238E27FC236}">
              <a16:creationId xmlns:a16="http://schemas.microsoft.com/office/drawing/2014/main" id="{765F1374-E9EB-2446-B6D7-0BCC1E0A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04213" y="2244942"/>
          <a:ext cx="672718" cy="676869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FE41F4C-4566-914B-8284-18422122659A}"/>
            </a:ext>
          </a:extLst>
        </xdr:cNvPr>
        <xdr:cNvSpPr txBox="1"/>
      </xdr:nvSpPr>
      <xdr:spPr>
        <a:xfrm>
          <a:off x="2262128" y="2908778"/>
          <a:ext cx="777756" cy="215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ED150B9-D7C5-1F4D-808B-B39DDFC0679C}"/>
            </a:ext>
          </a:extLst>
        </xdr:cNvPr>
        <xdr:cNvCxnSpPr/>
      </xdr:nvCxnSpPr>
      <xdr:spPr>
        <a:xfrm>
          <a:off x="3020786" y="2717800"/>
          <a:ext cx="29582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753EFA5-FAED-F24E-98E1-6623FADA84E6}"/>
            </a:ext>
          </a:extLst>
        </xdr:cNvPr>
        <xdr:cNvSpPr txBox="1"/>
      </xdr:nvSpPr>
      <xdr:spPr>
        <a:xfrm>
          <a:off x="4174861" y="2425605"/>
          <a:ext cx="773459" cy="21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8C1CECD-8AB8-9543-AB91-025E53132581}"/>
            </a:ext>
          </a:extLst>
        </xdr:cNvPr>
        <xdr:cNvSpPr txBox="1"/>
      </xdr:nvSpPr>
      <xdr:spPr>
        <a:xfrm>
          <a:off x="6398413" y="2879369"/>
          <a:ext cx="931302" cy="368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>
    <xdr:from>
      <xdr:col>3</xdr:col>
      <xdr:colOff>45911</xdr:colOff>
      <xdr:row>48</xdr:row>
      <xdr:rowOff>8326</xdr:rowOff>
    </xdr:from>
    <xdr:to>
      <xdr:col>4</xdr:col>
      <xdr:colOff>217791</xdr:colOff>
      <xdr:row>49</xdr:row>
      <xdr:rowOff>65619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DE32B51-8704-2F4A-B03C-2FCC6664A123}"/>
            </a:ext>
          </a:extLst>
        </xdr:cNvPr>
        <xdr:cNvSpPr txBox="1"/>
      </xdr:nvSpPr>
      <xdr:spPr>
        <a:xfrm>
          <a:off x="2522411" y="9914326"/>
          <a:ext cx="99738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48</xdr:row>
      <xdr:rowOff>28265</xdr:rowOff>
    </xdr:from>
    <xdr:to>
      <xdr:col>5</xdr:col>
      <xdr:colOff>355600</xdr:colOff>
      <xdr:row>49</xdr:row>
      <xdr:rowOff>76390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FC21905-4ED0-E046-B5F0-6656EB7E0B73}"/>
            </a:ext>
          </a:extLst>
        </xdr:cNvPr>
        <xdr:cNvSpPr txBox="1"/>
      </xdr:nvSpPr>
      <xdr:spPr>
        <a:xfrm>
          <a:off x="3643926" y="9934265"/>
          <a:ext cx="83917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48</xdr:row>
      <xdr:rowOff>36208</xdr:rowOff>
    </xdr:from>
    <xdr:to>
      <xdr:col>6</xdr:col>
      <xdr:colOff>803786</xdr:colOff>
      <xdr:row>49</xdr:row>
      <xdr:rowOff>94264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ADE681E-1D2D-E24F-99BC-0E7A16F6370A}"/>
            </a:ext>
          </a:extLst>
        </xdr:cNvPr>
        <xdr:cNvSpPr txBox="1"/>
      </xdr:nvSpPr>
      <xdr:spPr>
        <a:xfrm>
          <a:off x="4596312" y="9942208"/>
          <a:ext cx="116047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7</xdr:col>
      <xdr:colOff>173294</xdr:colOff>
      <xdr:row>54</xdr:row>
      <xdr:rowOff>57559</xdr:rowOff>
    </xdr:from>
    <xdr:to>
      <xdr:col>8</xdr:col>
      <xdr:colOff>397029</xdr:colOff>
      <xdr:row>55</xdr:row>
      <xdr:rowOff>129391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EC3446F-381E-FD4F-B391-840103B67524}"/>
            </a:ext>
          </a:extLst>
        </xdr:cNvPr>
        <xdr:cNvSpPr txBox="1"/>
      </xdr:nvSpPr>
      <xdr:spPr>
        <a:xfrm>
          <a:off x="5951794" y="11220859"/>
          <a:ext cx="1049235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667096</xdr:colOff>
      <xdr:row>54</xdr:row>
      <xdr:rowOff>90194</xdr:rowOff>
    </xdr:from>
    <xdr:to>
      <xdr:col>7</xdr:col>
      <xdr:colOff>270933</xdr:colOff>
      <xdr:row>56</xdr:row>
      <xdr:rowOff>119888</xdr:rowOff>
    </xdr:to>
    <xdr:pic>
      <xdr:nvPicPr>
        <xdr:cNvPr id="16" name="Graphic 15" descr="Covid-19 with solid fill">
          <a:extLst>
            <a:ext uri="{FF2B5EF4-FFF2-40B4-BE49-F238E27FC236}">
              <a16:creationId xmlns:a16="http://schemas.microsoft.com/office/drawing/2014/main" id="{30A78D10-6608-7846-A13E-8749A5D2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20096" y="11253494"/>
          <a:ext cx="429337" cy="436094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43</xdr:row>
      <xdr:rowOff>196086</xdr:rowOff>
    </xdr:from>
    <xdr:to>
      <xdr:col>5</xdr:col>
      <xdr:colOff>348609</xdr:colOff>
      <xdr:row>47</xdr:row>
      <xdr:rowOff>124944</xdr:rowOff>
    </xdr:to>
    <xdr:pic>
      <xdr:nvPicPr>
        <xdr:cNvPr id="17" name="Graphic 16" descr="Stethoscope with solid fill">
          <a:extLst>
            <a:ext uri="{FF2B5EF4-FFF2-40B4-BE49-F238E27FC236}">
              <a16:creationId xmlns:a16="http://schemas.microsoft.com/office/drawing/2014/main" id="{F292F1B9-3E7B-A84C-BA1B-A7084F26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38848" y="9086086"/>
          <a:ext cx="73726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43</xdr:row>
      <xdr:rowOff>178335</xdr:rowOff>
    </xdr:from>
    <xdr:to>
      <xdr:col>4</xdr:col>
      <xdr:colOff>136835</xdr:colOff>
      <xdr:row>47</xdr:row>
      <xdr:rowOff>119946</xdr:rowOff>
    </xdr:to>
    <xdr:pic>
      <xdr:nvPicPr>
        <xdr:cNvPr id="18" name="Graphic 17" descr="Hospital with solid fill">
          <a:extLst>
            <a:ext uri="{FF2B5EF4-FFF2-40B4-BE49-F238E27FC236}">
              <a16:creationId xmlns:a16="http://schemas.microsoft.com/office/drawing/2014/main" id="{39F4A072-ABEE-CE48-9A40-865A5D11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91783" y="9068335"/>
          <a:ext cx="74705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43</xdr:row>
      <xdr:rowOff>182806</xdr:rowOff>
    </xdr:from>
    <xdr:to>
      <xdr:col>6</xdr:col>
      <xdr:colOff>576697</xdr:colOff>
      <xdr:row>47</xdr:row>
      <xdr:rowOff>118768</xdr:rowOff>
    </xdr:to>
    <xdr:pic>
      <xdr:nvPicPr>
        <xdr:cNvPr id="19" name="Graphic 18" descr="Medical with solid fill">
          <a:extLst>
            <a:ext uri="{FF2B5EF4-FFF2-40B4-BE49-F238E27FC236}">
              <a16:creationId xmlns:a16="http://schemas.microsoft.com/office/drawing/2014/main" id="{13EBD175-2D14-1D46-8573-534ACA80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85208" y="9072806"/>
          <a:ext cx="74448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20" name="Picture 19">
          <a:extLst>
            <a:ext uri="{FF2B5EF4-FFF2-40B4-BE49-F238E27FC236}">
              <a16:creationId xmlns:a16="http://schemas.microsoft.com/office/drawing/2014/main" id="{2AD8DF6E-1C63-5A47-9BD6-EB918D43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96" y="1390983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21" name="Picture 20">
          <a:extLst>
            <a:ext uri="{FF2B5EF4-FFF2-40B4-BE49-F238E27FC236}">
              <a16:creationId xmlns:a16="http://schemas.microsoft.com/office/drawing/2014/main" id="{BFCCC7B8-D5DC-954B-9094-644610F025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41905" t="16806" b="48052"/>
        <a:stretch/>
      </xdr:blipFill>
      <xdr:spPr>
        <a:xfrm>
          <a:off x="9906000" y="2108200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22" name="Picture 21">
          <a:extLst>
            <a:ext uri="{FF2B5EF4-FFF2-40B4-BE49-F238E27FC236}">
              <a16:creationId xmlns:a16="http://schemas.microsoft.com/office/drawing/2014/main" id="{C34E3F92-4116-D740-9941-2A9908D62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0926" b="29791"/>
        <a:stretch/>
      </xdr:blipFill>
      <xdr:spPr>
        <a:xfrm>
          <a:off x="9906000" y="3121526"/>
          <a:ext cx="922376" cy="234080"/>
        </a:xfrm>
        <a:prstGeom prst="rect">
          <a:avLst/>
        </a:prstGeom>
      </xdr:spPr>
    </xdr:pic>
    <xdr:clientData/>
  </xdr:oneCellAnchor>
  <xdr:oneCellAnchor>
    <xdr:from>
      <xdr:col>10</xdr:col>
      <xdr:colOff>658707</xdr:colOff>
      <xdr:row>58</xdr:row>
      <xdr:rowOff>176107</xdr:rowOff>
    </xdr:from>
    <xdr:ext cx="890041" cy="300675"/>
    <xdr:pic>
      <xdr:nvPicPr>
        <xdr:cNvPr id="23" name="Picture 22">
          <a:extLst>
            <a:ext uri="{FF2B5EF4-FFF2-40B4-BE49-F238E27FC236}">
              <a16:creationId xmlns:a16="http://schemas.microsoft.com/office/drawing/2014/main" id="{29980133-FA02-BB43-8162-9E15DA3B3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107" b="31578"/>
        <a:stretch/>
      </xdr:blipFill>
      <xdr:spPr>
        <a:xfrm>
          <a:off x="9162627" y="12114107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24" name="Picture 9">
          <a:extLst>
            <a:ext uri="{FF2B5EF4-FFF2-40B4-BE49-F238E27FC236}">
              <a16:creationId xmlns:a16="http://schemas.microsoft.com/office/drawing/2014/main" id="{CD744FE1-1B51-BD47-A59D-41C1CC057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5156200"/>
          <a:ext cx="721592" cy="3577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D864C0DE-8321-7542-BC51-51388DC1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5156200"/>
          <a:ext cx="775469" cy="291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FCC2E00-A21A-AC4B-8ED3-82942223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8417" y="2746447"/>
          <a:ext cx="812478" cy="2826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3207689-C871-F348-BB43-C8B038777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4986" t="14095" r="12375" b="14599"/>
        <a:stretch/>
      </xdr:blipFill>
      <xdr:spPr>
        <a:xfrm>
          <a:off x="11557000" y="3530600"/>
          <a:ext cx="563879" cy="554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9BEB3CB-3D6E-3E45-BBF5-ACF78E4A2F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09" b="28977"/>
        <a:stretch/>
      </xdr:blipFill>
      <xdr:spPr>
        <a:xfrm>
          <a:off x="11557000" y="1663700"/>
          <a:ext cx="812799" cy="348941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7ED6D1CA-BAB0-F546-9C42-290E20D1D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3884004" y="5448300"/>
          <a:ext cx="482932" cy="233680"/>
        </a:xfrm>
        <a:prstGeom prst="rect">
          <a:avLst/>
        </a:prstGeom>
      </xdr:spPr>
    </xdr:pic>
    <xdr:clientData/>
  </xdr:twoCellAnchor>
  <xdr:oneCellAnchor>
    <xdr:from>
      <xdr:col>10</xdr:col>
      <xdr:colOff>658949</xdr:colOff>
      <xdr:row>43</xdr:row>
      <xdr:rowOff>32284</xdr:rowOff>
    </xdr:from>
    <xdr:ext cx="736286" cy="172720"/>
    <xdr:pic>
      <xdr:nvPicPr>
        <xdr:cNvPr id="30" name="Picture 29">
          <a:extLst>
            <a:ext uri="{FF2B5EF4-FFF2-40B4-BE49-F238E27FC236}">
              <a16:creationId xmlns:a16="http://schemas.microsoft.com/office/drawing/2014/main" id="{1652964C-3BD2-2541-8AFF-1C5DF2D8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162869" y="8891804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553397</xdr:colOff>
      <xdr:row>54</xdr:row>
      <xdr:rowOff>80152</xdr:rowOff>
    </xdr:from>
    <xdr:to>
      <xdr:col>3</xdr:col>
      <xdr:colOff>226978</xdr:colOff>
      <xdr:row>55</xdr:row>
      <xdr:rowOff>137446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E2B4923-4F66-F642-B50B-54760A8190DE}"/>
            </a:ext>
          </a:extLst>
        </xdr:cNvPr>
        <xdr:cNvSpPr txBox="1"/>
      </xdr:nvSpPr>
      <xdr:spPr>
        <a:xfrm>
          <a:off x="1378897" y="11243452"/>
          <a:ext cx="1324581" cy="2604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Family/Dependents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447590</xdr:colOff>
      <xdr:row>54</xdr:row>
      <xdr:rowOff>61525</xdr:rowOff>
    </xdr:from>
    <xdr:to>
      <xdr:col>4</xdr:col>
      <xdr:colOff>648498</xdr:colOff>
      <xdr:row>55</xdr:row>
      <xdr:rowOff>109650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F073AB7-7659-7941-A2F9-A32D026500B8}"/>
            </a:ext>
          </a:extLst>
        </xdr:cNvPr>
        <xdr:cNvSpPr txBox="1"/>
      </xdr:nvSpPr>
      <xdr:spPr>
        <a:xfrm>
          <a:off x="2924090" y="11224825"/>
          <a:ext cx="1026408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="1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108269</xdr:colOff>
      <xdr:row>54</xdr:row>
      <xdr:rowOff>62151</xdr:rowOff>
    </xdr:from>
    <xdr:to>
      <xdr:col>6</xdr:col>
      <xdr:colOff>565488</xdr:colOff>
      <xdr:row>55</xdr:row>
      <xdr:rowOff>104956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C59AA66-35F4-9941-996D-BD35E46C9D05}"/>
            </a:ext>
          </a:extLst>
        </xdr:cNvPr>
        <xdr:cNvSpPr txBox="1"/>
      </xdr:nvSpPr>
      <xdr:spPr>
        <a:xfrm>
          <a:off x="4235769" y="11225451"/>
          <a:ext cx="1282719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Income Protection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52</xdr:row>
      <xdr:rowOff>0</xdr:rowOff>
    </xdr:from>
    <xdr:ext cx="721592" cy="355155"/>
    <xdr:pic>
      <xdr:nvPicPr>
        <xdr:cNvPr id="34" name="Picture 9">
          <a:extLst>
            <a:ext uri="{FF2B5EF4-FFF2-40B4-BE49-F238E27FC236}">
              <a16:creationId xmlns:a16="http://schemas.microsoft.com/office/drawing/2014/main" id="{87C58507-C4E8-A943-9E4A-B7AC86D4A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10756900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52</xdr:row>
      <xdr:rowOff>0</xdr:rowOff>
    </xdr:from>
    <xdr:ext cx="775469" cy="288636"/>
    <xdr:pic>
      <xdr:nvPicPr>
        <xdr:cNvPr id="35" name="Picture 10">
          <a:extLst>
            <a:ext uri="{FF2B5EF4-FFF2-40B4-BE49-F238E27FC236}">
              <a16:creationId xmlns:a16="http://schemas.microsoft.com/office/drawing/2014/main" id="{9AA3DB95-3870-B644-95AA-0B7F85A3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10756900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1</xdr:col>
      <xdr:colOff>212185</xdr:colOff>
      <xdr:row>54</xdr:row>
      <xdr:rowOff>101106</xdr:rowOff>
    </xdr:from>
    <xdr:to>
      <xdr:col>1</xdr:col>
      <xdr:colOff>643674</xdr:colOff>
      <xdr:row>56</xdr:row>
      <xdr:rowOff>126998</xdr:rowOff>
    </xdr:to>
    <xdr:pic>
      <xdr:nvPicPr>
        <xdr:cNvPr id="36" name="Graphic 35" descr="Family with boy with solid fill">
          <a:extLst>
            <a:ext uri="{FF2B5EF4-FFF2-40B4-BE49-F238E27FC236}">
              <a16:creationId xmlns:a16="http://schemas.microsoft.com/office/drawing/2014/main" id="{88E3A929-2266-794D-8398-BFAF2E78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037685" y="11264406"/>
          <a:ext cx="431489" cy="432292"/>
        </a:xfrm>
        <a:prstGeom prst="rect">
          <a:avLst/>
        </a:prstGeom>
      </xdr:spPr>
    </xdr:pic>
    <xdr:clientData/>
  </xdr:twoCellAnchor>
  <xdr:twoCellAnchor editAs="oneCell">
    <xdr:from>
      <xdr:col>3</xdr:col>
      <xdr:colOff>212673</xdr:colOff>
      <xdr:row>54</xdr:row>
      <xdr:rowOff>116575</xdr:rowOff>
    </xdr:from>
    <xdr:to>
      <xdr:col>3</xdr:col>
      <xdr:colOff>694266</xdr:colOff>
      <xdr:row>56</xdr:row>
      <xdr:rowOff>186848</xdr:rowOff>
    </xdr:to>
    <xdr:pic>
      <xdr:nvPicPr>
        <xdr:cNvPr id="37" name="Graphic 36" descr="Person in wheelchair with solid fill">
          <a:extLst>
            <a:ext uri="{FF2B5EF4-FFF2-40B4-BE49-F238E27FC236}">
              <a16:creationId xmlns:a16="http://schemas.microsoft.com/office/drawing/2014/main" id="{24B992DD-A755-D44B-B654-55DF8E8B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689173" y="11279875"/>
          <a:ext cx="481593" cy="476673"/>
        </a:xfrm>
        <a:prstGeom prst="rect">
          <a:avLst/>
        </a:prstGeom>
      </xdr:spPr>
    </xdr:pic>
    <xdr:clientData/>
  </xdr:twoCellAnchor>
  <xdr:twoCellAnchor editAs="oneCell">
    <xdr:from>
      <xdr:col>4</xdr:col>
      <xdr:colOff>592709</xdr:colOff>
      <xdr:row>54</xdr:row>
      <xdr:rowOff>109821</xdr:rowOff>
    </xdr:from>
    <xdr:to>
      <xdr:col>5</xdr:col>
      <xdr:colOff>177800</xdr:colOff>
      <xdr:row>56</xdr:row>
      <xdr:rowOff>115246</xdr:rowOff>
    </xdr:to>
    <xdr:pic>
      <xdr:nvPicPr>
        <xdr:cNvPr id="38" name="Graphic 37" descr="Flying Money with solid fill">
          <a:extLst>
            <a:ext uri="{FF2B5EF4-FFF2-40B4-BE49-F238E27FC236}">
              <a16:creationId xmlns:a16="http://schemas.microsoft.com/office/drawing/2014/main" id="{E8643E04-E4D6-C64D-A0DB-C74B1DA5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3894709" y="11273121"/>
          <a:ext cx="410591" cy="411825"/>
        </a:xfrm>
        <a:prstGeom prst="rect">
          <a:avLst/>
        </a:prstGeom>
      </xdr:spPr>
    </xdr:pic>
    <xdr:clientData/>
  </xdr:twoCellAnchor>
  <xdr:twoCellAnchor editAs="oneCell">
    <xdr:from>
      <xdr:col>5</xdr:col>
      <xdr:colOff>493494</xdr:colOff>
      <xdr:row>60</xdr:row>
      <xdr:rowOff>9909</xdr:rowOff>
    </xdr:from>
    <xdr:to>
      <xdr:col>6</xdr:col>
      <xdr:colOff>644962</xdr:colOff>
      <xdr:row>65</xdr:row>
      <xdr:rowOff>1250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73CDE91-4FDB-6B43-80CD-8DB45992A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20994" y="12392409"/>
          <a:ext cx="976968" cy="1007341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E5A0745-844F-5A48-8FF5-D312205FB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78611" y="99175"/>
          <a:ext cx="2853591" cy="551342"/>
        </a:xfrm>
        <a:prstGeom prst="rect">
          <a:avLst/>
        </a:prstGeom>
      </xdr:spPr>
    </xdr:pic>
    <xdr:clientData/>
  </xdr:twoCellAnchor>
  <xdr:oneCellAnchor>
    <xdr:from>
      <xdr:col>10</xdr:col>
      <xdr:colOff>375921</xdr:colOff>
      <xdr:row>10</xdr:row>
      <xdr:rowOff>81280</xdr:rowOff>
    </xdr:from>
    <xdr:ext cx="751918" cy="176387"/>
    <xdr:pic>
      <xdr:nvPicPr>
        <xdr:cNvPr id="41" name="Picture 40">
          <a:extLst>
            <a:ext uri="{FF2B5EF4-FFF2-40B4-BE49-F238E27FC236}">
              <a16:creationId xmlns:a16="http://schemas.microsoft.com/office/drawing/2014/main" id="{DBC26D27-9636-1849-9299-7F0F4B0C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79841" y="2174240"/>
          <a:ext cx="751918" cy="176387"/>
        </a:xfrm>
        <a:prstGeom prst="rect">
          <a:avLst/>
        </a:prstGeom>
      </xdr:spPr>
    </xdr:pic>
    <xdr:clientData/>
  </xdr:oneCellAnchor>
  <xdr:twoCellAnchor>
    <xdr:from>
      <xdr:col>1</xdr:col>
      <xdr:colOff>7514</xdr:colOff>
      <xdr:row>8</xdr:row>
      <xdr:rowOff>1</xdr:rowOff>
    </xdr:from>
    <xdr:to>
      <xdr:col>8</xdr:col>
      <xdr:colOff>789834</xdr:colOff>
      <xdr:row>8</xdr:row>
      <xdr:rowOff>233380</xdr:rowOff>
    </xdr:to>
    <xdr:sp macro="" textlink="">
      <xdr:nvSpPr>
        <xdr:cNvPr id="42" name="Pentagon 41">
          <a:extLst>
            <a:ext uri="{FF2B5EF4-FFF2-40B4-BE49-F238E27FC236}">
              <a16:creationId xmlns:a16="http://schemas.microsoft.com/office/drawing/2014/main" id="{6F702A9B-82C0-2D48-B96D-F8E8E560F6C2}"/>
            </a:ext>
          </a:extLst>
        </xdr:cNvPr>
        <xdr:cNvSpPr/>
      </xdr:nvSpPr>
      <xdr:spPr>
        <a:xfrm>
          <a:off x="833014" y="1663701"/>
          <a:ext cx="6560820" cy="233379"/>
        </a:xfrm>
        <a:prstGeom prst="homePlat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6">
                  <a:lumMod val="20000"/>
                  <a:lumOff val="80000"/>
                </a:schemeClr>
              </a:solidFill>
            </a:rPr>
            <a:t>Retirement</a:t>
          </a:r>
          <a:r>
            <a:rPr lang="en-GB" sz="1400" b="1" baseline="0">
              <a:solidFill>
                <a:schemeClr val="accent6">
                  <a:lumMod val="20000"/>
                  <a:lumOff val="80000"/>
                </a:schemeClr>
              </a:solidFill>
            </a:rPr>
            <a:t> Plan</a:t>
          </a:r>
          <a:endParaRPr lang="en-GB" sz="1400" b="1">
            <a:solidFill>
              <a:schemeClr val="accent6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26017</xdr:colOff>
      <xdr:row>40</xdr:row>
      <xdr:rowOff>3325</xdr:rowOff>
    </xdr:from>
    <xdr:to>
      <xdr:col>8</xdr:col>
      <xdr:colOff>808337</xdr:colOff>
      <xdr:row>40</xdr:row>
      <xdr:rowOff>235580</xdr:rowOff>
    </xdr:to>
    <xdr:sp macro="" textlink="">
      <xdr:nvSpPr>
        <xdr:cNvPr id="43" name="Pentagon 42">
          <a:extLst>
            <a:ext uri="{FF2B5EF4-FFF2-40B4-BE49-F238E27FC236}">
              <a16:creationId xmlns:a16="http://schemas.microsoft.com/office/drawing/2014/main" id="{0489F3F9-584B-0649-8ADA-26A2BD262709}"/>
            </a:ext>
          </a:extLst>
        </xdr:cNvPr>
        <xdr:cNvSpPr/>
      </xdr:nvSpPr>
      <xdr:spPr>
        <a:xfrm>
          <a:off x="851517" y="8245625"/>
          <a:ext cx="6560820" cy="232255"/>
        </a:xfrm>
        <a:prstGeom prst="homePlate">
          <a:avLst/>
        </a:prstGeom>
        <a:solidFill>
          <a:srgbClr val="E4760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2">
                  <a:lumMod val="20000"/>
                  <a:lumOff val="80000"/>
                </a:schemeClr>
              </a:solidFill>
            </a:rPr>
            <a:t>Health Protection</a:t>
          </a:r>
        </a:p>
      </xdr:txBody>
    </xdr:sp>
    <xdr:clientData/>
  </xdr:twoCellAnchor>
  <xdr:twoCellAnchor>
    <xdr:from>
      <xdr:col>1</xdr:col>
      <xdr:colOff>12250</xdr:colOff>
      <xdr:row>50</xdr:row>
      <xdr:rowOff>77125</xdr:rowOff>
    </xdr:from>
    <xdr:to>
      <xdr:col>8</xdr:col>
      <xdr:colOff>794570</xdr:colOff>
      <xdr:row>51</xdr:row>
      <xdr:rowOff>114330</xdr:rowOff>
    </xdr:to>
    <xdr:sp macro="" textlink="">
      <xdr:nvSpPr>
        <xdr:cNvPr id="44" name="Pentagon 43">
          <a:extLst>
            <a:ext uri="{FF2B5EF4-FFF2-40B4-BE49-F238E27FC236}">
              <a16:creationId xmlns:a16="http://schemas.microsoft.com/office/drawing/2014/main" id="{0BF2B632-3D51-0647-992C-E7D322452598}"/>
            </a:ext>
          </a:extLst>
        </xdr:cNvPr>
        <xdr:cNvSpPr/>
      </xdr:nvSpPr>
      <xdr:spPr>
        <a:xfrm>
          <a:off x="837750" y="10389525"/>
          <a:ext cx="6560820" cy="240405"/>
        </a:xfrm>
        <a:prstGeom prst="homePlate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5">
                  <a:lumMod val="20000"/>
                  <a:lumOff val="80000"/>
                </a:schemeClr>
              </a:solidFill>
            </a:rPr>
            <a:t>Life</a:t>
          </a:r>
          <a:r>
            <a:rPr lang="en-GB" sz="1400" b="1" baseline="0">
              <a:solidFill>
                <a:schemeClr val="accent5">
                  <a:lumMod val="20000"/>
                  <a:lumOff val="80000"/>
                </a:schemeClr>
              </a:solidFill>
            </a:rPr>
            <a:t> Insurance</a:t>
          </a:r>
          <a:endParaRPr lang="en-GB" sz="1400" b="1">
            <a:solidFill>
              <a:schemeClr val="accent5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551498</xdr:colOff>
      <xdr:row>55</xdr:row>
      <xdr:rowOff>113861</xdr:rowOff>
    </xdr:from>
    <xdr:to>
      <xdr:col>3</xdr:col>
      <xdr:colOff>225079</xdr:colOff>
      <xdr:row>56</xdr:row>
      <xdr:rowOff>171154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D415D23-9EBC-344A-AB63-803A5CEA2EEA}"/>
            </a:ext>
          </a:extLst>
        </xdr:cNvPr>
        <xdr:cNvSpPr txBox="1"/>
      </xdr:nvSpPr>
      <xdr:spPr>
        <a:xfrm>
          <a:off x="1376998" y="11480361"/>
          <a:ext cx="1324581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</a:t>
          </a:r>
          <a:r>
            <a:rPr lang="en-GB" sz="1100" baseline="0">
              <a:solidFill>
                <a:schemeClr val="bg2">
                  <a:lumMod val="90000"/>
                </a:schemeClr>
              </a:solidFill>
            </a:rPr>
            <a:t>0</a:t>
          </a:r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5</xdr:col>
      <xdr:colOff>92179</xdr:colOff>
      <xdr:row>55</xdr:row>
      <xdr:rowOff>97596</xdr:rowOff>
    </xdr:from>
    <xdr:to>
      <xdr:col>6</xdr:col>
      <xdr:colOff>549398</xdr:colOff>
      <xdr:row>56</xdr:row>
      <xdr:rowOff>140401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C817441-F391-4C4D-BD62-22D086E50862}"/>
            </a:ext>
          </a:extLst>
        </xdr:cNvPr>
        <xdr:cNvSpPr txBox="1"/>
      </xdr:nvSpPr>
      <xdr:spPr>
        <a:xfrm>
          <a:off x="4219679" y="11464096"/>
          <a:ext cx="1282719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</a:t>
          </a:r>
          <a:r>
            <a:rPr lang="en-GB" sz="1100" baseline="0">
              <a:solidFill>
                <a:schemeClr val="bg2">
                  <a:lumMod val="90000"/>
                </a:schemeClr>
              </a:solidFill>
            </a:rPr>
            <a:t>0</a:t>
          </a:r>
        </a:p>
        <a:p>
          <a:pPr algn="ctr"/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7</xdr:col>
      <xdr:colOff>166894</xdr:colOff>
      <xdr:row>55</xdr:row>
      <xdr:rowOff>93722</xdr:rowOff>
    </xdr:from>
    <xdr:to>
      <xdr:col>8</xdr:col>
      <xdr:colOff>390629</xdr:colOff>
      <xdr:row>56</xdr:row>
      <xdr:rowOff>165554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EEF62AD-BC33-AC4E-A488-3CB9CA9DFFBD}"/>
            </a:ext>
          </a:extLst>
        </xdr:cNvPr>
        <xdr:cNvSpPr txBox="1"/>
      </xdr:nvSpPr>
      <xdr:spPr>
        <a:xfrm>
          <a:off x="5945394" y="11460222"/>
          <a:ext cx="1049235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25197</xdr:colOff>
      <xdr:row>59</xdr:row>
      <xdr:rowOff>101843</xdr:rowOff>
    </xdr:from>
    <xdr:to>
      <xdr:col>4</xdr:col>
      <xdr:colOff>533198</xdr:colOff>
      <xdr:row>60</xdr:row>
      <xdr:rowOff>130741</xdr:rowOff>
    </xdr:to>
    <xdr:sp macro="" textlink="">
      <xdr:nvSpPr>
        <xdr:cNvPr id="48" name="Pentagon 47">
          <a:extLst>
            <a:ext uri="{FF2B5EF4-FFF2-40B4-BE49-F238E27FC236}">
              <a16:creationId xmlns:a16="http://schemas.microsoft.com/office/drawing/2014/main" id="{D2AB764B-1BF5-F149-9484-AB6282922F9E}"/>
            </a:ext>
          </a:extLst>
        </xdr:cNvPr>
        <xdr:cNvSpPr/>
      </xdr:nvSpPr>
      <xdr:spPr>
        <a:xfrm>
          <a:off x="850697" y="12281143"/>
          <a:ext cx="2984501" cy="232098"/>
        </a:xfrm>
        <a:prstGeom prst="homePlate">
          <a:avLst/>
        </a:prstGeom>
        <a:solidFill>
          <a:srgbClr val="16605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rgbClr val="B6EED6"/>
              </a:solidFill>
            </a:rPr>
            <a:t>Pet Insurance</a:t>
          </a:r>
        </a:p>
      </xdr:txBody>
    </xdr:sp>
    <xdr:clientData/>
  </xdr:twoCellAnchor>
  <xdr:twoCellAnchor editAs="oneCell">
    <xdr:from>
      <xdr:col>1</xdr:col>
      <xdr:colOff>457200</xdr:colOff>
      <xdr:row>61</xdr:row>
      <xdr:rowOff>147154</xdr:rowOff>
    </xdr:from>
    <xdr:to>
      <xdr:col>2</xdr:col>
      <xdr:colOff>304800</xdr:colOff>
      <xdr:row>65</xdr:row>
      <xdr:rowOff>4398</xdr:rowOff>
    </xdr:to>
    <xdr:pic>
      <xdr:nvPicPr>
        <xdr:cNvPr id="49" name="Graphic 48" descr="Dog House with solid fill">
          <a:extLst>
            <a:ext uri="{FF2B5EF4-FFF2-40B4-BE49-F238E27FC236}">
              <a16:creationId xmlns:a16="http://schemas.microsoft.com/office/drawing/2014/main" id="{EC651E36-BE4C-664C-958C-CC8591EC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282700" y="12732854"/>
          <a:ext cx="673100" cy="670044"/>
        </a:xfrm>
        <a:prstGeom prst="rect">
          <a:avLst/>
        </a:prstGeom>
      </xdr:spPr>
    </xdr:pic>
    <xdr:clientData/>
  </xdr:twoCellAnchor>
  <xdr:twoCellAnchor editAs="oneCell">
    <xdr:from>
      <xdr:col>3</xdr:col>
      <xdr:colOff>6267</xdr:colOff>
      <xdr:row>61</xdr:row>
      <xdr:rowOff>174265</xdr:rowOff>
    </xdr:from>
    <xdr:to>
      <xdr:col>3</xdr:col>
      <xdr:colOff>729463</xdr:colOff>
      <xdr:row>65</xdr:row>
      <xdr:rowOff>74549</xdr:rowOff>
    </xdr:to>
    <xdr:pic>
      <xdr:nvPicPr>
        <xdr:cNvPr id="50" name="Graphic 49" descr="Puppy 2 with solid fill">
          <a:extLst>
            <a:ext uri="{FF2B5EF4-FFF2-40B4-BE49-F238E27FC236}">
              <a16:creationId xmlns:a16="http://schemas.microsoft.com/office/drawing/2014/main" id="{64CB3D5A-D32E-DE40-BCA0-376D3733A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2482767" y="12759965"/>
          <a:ext cx="723196" cy="713084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64</xdr:row>
      <xdr:rowOff>153202</xdr:rowOff>
    </xdr:from>
    <xdr:to>
      <xdr:col>2</xdr:col>
      <xdr:colOff>598141</xdr:colOff>
      <xdr:row>66</xdr:row>
      <xdr:rowOff>12421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0FC07C3-8990-A845-B6F5-5F6BE3F17509}"/>
            </a:ext>
          </a:extLst>
        </xdr:cNvPr>
        <xdr:cNvSpPr txBox="1"/>
      </xdr:nvSpPr>
      <xdr:spPr>
        <a:xfrm>
          <a:off x="927100" y="13348502"/>
          <a:ext cx="132204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Hospital</a:t>
          </a:r>
          <a:r>
            <a:rPr lang="en-GB" sz="1100" b="1" baseline="0">
              <a:solidFill>
                <a:schemeClr val="bg2">
                  <a:lumMod val="90000"/>
                </a:schemeClr>
              </a:solidFill>
            </a:rPr>
            <a:t> Plan</a:t>
          </a:r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485422</xdr:colOff>
      <xdr:row>64</xdr:row>
      <xdr:rowOff>171062</xdr:rowOff>
    </xdr:from>
    <xdr:to>
      <xdr:col>4</xdr:col>
      <xdr:colOff>159003</xdr:colOff>
      <xdr:row>66</xdr:row>
      <xdr:rowOff>30281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39E0670-ACE3-3C48-B6F3-AD7430541D53}"/>
            </a:ext>
          </a:extLst>
        </xdr:cNvPr>
        <xdr:cNvSpPr txBox="1"/>
      </xdr:nvSpPr>
      <xdr:spPr>
        <a:xfrm>
          <a:off x="2136422" y="13366362"/>
          <a:ext cx="132458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+</a:t>
          </a:r>
          <a:r>
            <a:rPr lang="en-GB" sz="1100" b="1" baseline="0">
              <a:solidFill>
                <a:schemeClr val="bg2">
                  <a:lumMod val="90000"/>
                </a:schemeClr>
              </a:solidFill>
            </a:rPr>
            <a:t> Benefits</a:t>
          </a:r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578965</xdr:colOff>
      <xdr:row>37</xdr:row>
      <xdr:rowOff>180340</xdr:rowOff>
    </xdr:from>
    <xdr:to>
      <xdr:col>8</xdr:col>
      <xdr:colOff>287953</xdr:colOff>
      <xdr:row>39</xdr:row>
      <xdr:rowOff>33304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DFA61F0-42C4-B042-B44F-B74F16E8A228}"/>
            </a:ext>
          </a:extLst>
        </xdr:cNvPr>
        <xdr:cNvSpPr txBox="1"/>
      </xdr:nvSpPr>
      <xdr:spPr>
        <a:xfrm>
          <a:off x="2255365" y="7790180"/>
          <a:ext cx="4829628" cy="259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100">
              <a:solidFill>
                <a:schemeClr val="accent1">
                  <a:lumMod val="50000"/>
                </a:schemeClr>
              </a:solidFill>
            </a:rPr>
            <a:t>Iphone | MacBook Air | Wedding Ring | Bike | Caravan</a:t>
          </a:r>
          <a:r>
            <a:rPr lang="en-GB" sz="1100" baseline="0">
              <a:solidFill>
                <a:schemeClr val="accent1">
                  <a:lumMod val="50000"/>
                </a:schemeClr>
              </a:solidFill>
            </a:rPr>
            <a:t> | Trailer</a:t>
          </a:r>
          <a:endParaRPr lang="en-GB" sz="1100">
            <a:solidFill>
              <a:schemeClr val="accent1">
                <a:lumMod val="50000"/>
              </a:schemeClr>
            </a:solidFill>
          </a:endParaRPr>
        </a:p>
        <a:p>
          <a:pPr algn="l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472869</xdr:colOff>
      <xdr:row>55</xdr:row>
      <xdr:rowOff>88624</xdr:rowOff>
    </xdr:from>
    <xdr:to>
      <xdr:col>4</xdr:col>
      <xdr:colOff>673777</xdr:colOff>
      <xdr:row>56</xdr:row>
      <xdr:rowOff>136749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1E89224-5787-D148-98EF-105EA97F896A}"/>
            </a:ext>
          </a:extLst>
        </xdr:cNvPr>
        <xdr:cNvSpPr txBox="1"/>
      </xdr:nvSpPr>
      <xdr:spPr>
        <a:xfrm>
          <a:off x="2962069" y="11476291"/>
          <a:ext cx="1030641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10160</xdr:colOff>
      <xdr:row>24</xdr:row>
      <xdr:rowOff>172720</xdr:rowOff>
    </xdr:from>
    <xdr:to>
      <xdr:col>8</xdr:col>
      <xdr:colOff>792480</xdr:colOff>
      <xdr:row>25</xdr:row>
      <xdr:rowOff>203200</xdr:rowOff>
    </xdr:to>
    <xdr:sp macro="" textlink="">
      <xdr:nvSpPr>
        <xdr:cNvPr id="53" name="Pentagon 52">
          <a:extLst>
            <a:ext uri="{FF2B5EF4-FFF2-40B4-BE49-F238E27FC236}">
              <a16:creationId xmlns:a16="http://schemas.microsoft.com/office/drawing/2014/main" id="{38FEE5B7-5E88-4429-058D-066B919E1EAF}"/>
            </a:ext>
          </a:extLst>
        </xdr:cNvPr>
        <xdr:cNvSpPr/>
      </xdr:nvSpPr>
      <xdr:spPr>
        <a:xfrm>
          <a:off x="833120" y="5130800"/>
          <a:ext cx="6543040" cy="233680"/>
        </a:xfrm>
        <a:prstGeom prst="homePlate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2"/>
              </a:solidFill>
            </a:rPr>
            <a:t>Asset Protection</a:t>
          </a:r>
        </a:p>
      </xdr:txBody>
    </xdr:sp>
    <xdr:clientData/>
  </xdr:twoCellAnchor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7E1FE3-98F5-EB4C-A0D3-2951B92033B7}"/>
            </a:ext>
          </a:extLst>
        </xdr:cNvPr>
        <xdr:cNvCxnSpPr/>
      </xdr:nvCxnSpPr>
      <xdr:spPr>
        <a:xfrm>
          <a:off x="1484372" y="2851484"/>
          <a:ext cx="5004949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5609657-4DAD-9E4D-8B00-5D4CB00B3811}"/>
            </a:ext>
          </a:extLst>
        </xdr:cNvPr>
        <xdr:cNvSpPr/>
      </xdr:nvSpPr>
      <xdr:spPr>
        <a:xfrm>
          <a:off x="6186200" y="2149238"/>
          <a:ext cx="1359849" cy="13208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4" name="Graphic 3" descr="Walk with solid fill">
          <a:extLst>
            <a:ext uri="{FF2B5EF4-FFF2-40B4-BE49-F238E27FC236}">
              <a16:creationId xmlns:a16="http://schemas.microsoft.com/office/drawing/2014/main" id="{2BB81BF2-3EC8-6B49-AB2F-32328643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5944" y="2254203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5" name="Graphic 4" descr="Holiday with solid fill">
          <a:extLst>
            <a:ext uri="{FF2B5EF4-FFF2-40B4-BE49-F238E27FC236}">
              <a16:creationId xmlns:a16="http://schemas.microsoft.com/office/drawing/2014/main" id="{E1373D91-F099-7247-A78F-3A1CF2D6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04213" y="2244942"/>
          <a:ext cx="672718" cy="676869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B76992-C47C-A645-915C-597296E27983}"/>
            </a:ext>
          </a:extLst>
        </xdr:cNvPr>
        <xdr:cNvSpPr txBox="1"/>
      </xdr:nvSpPr>
      <xdr:spPr>
        <a:xfrm>
          <a:off x="2262128" y="2908778"/>
          <a:ext cx="777756" cy="215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E133A37-4211-604A-9098-2C415E0D16FF}"/>
            </a:ext>
          </a:extLst>
        </xdr:cNvPr>
        <xdr:cNvCxnSpPr/>
      </xdr:nvCxnSpPr>
      <xdr:spPr>
        <a:xfrm>
          <a:off x="3020786" y="2717800"/>
          <a:ext cx="29582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B710D1A-D0BA-4E41-BCC9-8359BD9EDC93}"/>
            </a:ext>
          </a:extLst>
        </xdr:cNvPr>
        <xdr:cNvSpPr txBox="1"/>
      </xdr:nvSpPr>
      <xdr:spPr>
        <a:xfrm>
          <a:off x="4174861" y="2425605"/>
          <a:ext cx="773459" cy="21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D0A05E3-2C91-7548-AF48-401B4AF65C00}"/>
            </a:ext>
          </a:extLst>
        </xdr:cNvPr>
        <xdr:cNvSpPr txBox="1"/>
      </xdr:nvSpPr>
      <xdr:spPr>
        <a:xfrm>
          <a:off x="6398413" y="2879369"/>
          <a:ext cx="931302" cy="368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>
    <xdr:from>
      <xdr:col>3</xdr:col>
      <xdr:colOff>45911</xdr:colOff>
      <xdr:row>48</xdr:row>
      <xdr:rowOff>8326</xdr:rowOff>
    </xdr:from>
    <xdr:to>
      <xdr:col>4</xdr:col>
      <xdr:colOff>217791</xdr:colOff>
      <xdr:row>49</xdr:row>
      <xdr:rowOff>65619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DF4DD2-C764-0C48-B5D6-C9797EA4909E}"/>
            </a:ext>
          </a:extLst>
        </xdr:cNvPr>
        <xdr:cNvSpPr txBox="1"/>
      </xdr:nvSpPr>
      <xdr:spPr>
        <a:xfrm>
          <a:off x="2522411" y="9507926"/>
          <a:ext cx="99738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E4760D"/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48</xdr:row>
      <xdr:rowOff>28265</xdr:rowOff>
    </xdr:from>
    <xdr:to>
      <xdr:col>5</xdr:col>
      <xdr:colOff>355600</xdr:colOff>
      <xdr:row>49</xdr:row>
      <xdr:rowOff>76390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E2444E7-EC6D-714E-B4C6-13F0255755E4}"/>
            </a:ext>
          </a:extLst>
        </xdr:cNvPr>
        <xdr:cNvSpPr txBox="1"/>
      </xdr:nvSpPr>
      <xdr:spPr>
        <a:xfrm>
          <a:off x="3643926" y="9527865"/>
          <a:ext cx="83917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48</xdr:row>
      <xdr:rowOff>36208</xdr:rowOff>
    </xdr:from>
    <xdr:to>
      <xdr:col>6</xdr:col>
      <xdr:colOff>803786</xdr:colOff>
      <xdr:row>49</xdr:row>
      <xdr:rowOff>94264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FCEB0E3-7245-084C-AC02-1D24398D9EE2}"/>
            </a:ext>
          </a:extLst>
        </xdr:cNvPr>
        <xdr:cNvSpPr txBox="1"/>
      </xdr:nvSpPr>
      <xdr:spPr>
        <a:xfrm>
          <a:off x="4596312" y="9535808"/>
          <a:ext cx="116047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7</xdr:col>
      <xdr:colOff>173294</xdr:colOff>
      <xdr:row>54</xdr:row>
      <xdr:rowOff>57559</xdr:rowOff>
    </xdr:from>
    <xdr:to>
      <xdr:col>8</xdr:col>
      <xdr:colOff>397029</xdr:colOff>
      <xdr:row>55</xdr:row>
      <xdr:rowOff>129391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F530996-7954-2F43-91AC-837ED17563A4}"/>
            </a:ext>
          </a:extLst>
        </xdr:cNvPr>
        <xdr:cNvSpPr txBox="1"/>
      </xdr:nvSpPr>
      <xdr:spPr>
        <a:xfrm>
          <a:off x="5981427" y="11242026"/>
          <a:ext cx="1053469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667096</xdr:colOff>
      <xdr:row>54</xdr:row>
      <xdr:rowOff>90194</xdr:rowOff>
    </xdr:from>
    <xdr:to>
      <xdr:col>7</xdr:col>
      <xdr:colOff>270933</xdr:colOff>
      <xdr:row>56</xdr:row>
      <xdr:rowOff>119888</xdr:rowOff>
    </xdr:to>
    <xdr:pic>
      <xdr:nvPicPr>
        <xdr:cNvPr id="22" name="Graphic 21" descr="Covid-19 with solid fill">
          <a:extLst>
            <a:ext uri="{FF2B5EF4-FFF2-40B4-BE49-F238E27FC236}">
              <a16:creationId xmlns:a16="http://schemas.microsoft.com/office/drawing/2014/main" id="{768AFB65-3A7E-9E4C-9A07-B3A9BE6B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5496" y="11274661"/>
          <a:ext cx="433570" cy="436094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43</xdr:row>
      <xdr:rowOff>196086</xdr:rowOff>
    </xdr:from>
    <xdr:to>
      <xdr:col>5</xdr:col>
      <xdr:colOff>348609</xdr:colOff>
      <xdr:row>47</xdr:row>
      <xdr:rowOff>124944</xdr:rowOff>
    </xdr:to>
    <xdr:pic>
      <xdr:nvPicPr>
        <xdr:cNvPr id="23" name="Graphic 22" descr="Stethoscope with solid fill">
          <a:extLst>
            <a:ext uri="{FF2B5EF4-FFF2-40B4-BE49-F238E27FC236}">
              <a16:creationId xmlns:a16="http://schemas.microsoft.com/office/drawing/2014/main" id="{D776F0E8-79BF-AA4F-B1D1-6F811F69A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38848" y="8679686"/>
          <a:ext cx="73726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43</xdr:row>
      <xdr:rowOff>178335</xdr:rowOff>
    </xdr:from>
    <xdr:to>
      <xdr:col>4</xdr:col>
      <xdr:colOff>136835</xdr:colOff>
      <xdr:row>47</xdr:row>
      <xdr:rowOff>119946</xdr:rowOff>
    </xdr:to>
    <xdr:pic>
      <xdr:nvPicPr>
        <xdr:cNvPr id="24" name="Graphic 23" descr="Hospital with solid fill">
          <a:extLst>
            <a:ext uri="{FF2B5EF4-FFF2-40B4-BE49-F238E27FC236}">
              <a16:creationId xmlns:a16="http://schemas.microsoft.com/office/drawing/2014/main" id="{CB751FA2-9AE2-1F45-A797-0C549C356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91783" y="8661935"/>
          <a:ext cx="74705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43</xdr:row>
      <xdr:rowOff>182806</xdr:rowOff>
    </xdr:from>
    <xdr:to>
      <xdr:col>6</xdr:col>
      <xdr:colOff>576697</xdr:colOff>
      <xdr:row>47</xdr:row>
      <xdr:rowOff>118768</xdr:rowOff>
    </xdr:to>
    <xdr:pic>
      <xdr:nvPicPr>
        <xdr:cNvPr id="25" name="Graphic 24" descr="Medical with solid fill">
          <a:extLst>
            <a:ext uri="{FF2B5EF4-FFF2-40B4-BE49-F238E27FC236}">
              <a16:creationId xmlns:a16="http://schemas.microsoft.com/office/drawing/2014/main" id="{79B66886-017A-A345-A6F8-D7AC2C39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85208" y="8666406"/>
          <a:ext cx="74448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26" name="Picture 25">
          <a:extLst>
            <a:ext uri="{FF2B5EF4-FFF2-40B4-BE49-F238E27FC236}">
              <a16:creationId xmlns:a16="http://schemas.microsoft.com/office/drawing/2014/main" id="{4D933405-9107-0449-BDD6-72A83F58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96" y="1390983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27" name="Picture 26">
          <a:extLst>
            <a:ext uri="{FF2B5EF4-FFF2-40B4-BE49-F238E27FC236}">
              <a16:creationId xmlns:a16="http://schemas.microsoft.com/office/drawing/2014/main" id="{C0384872-1191-1442-9444-FCB1A6947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41905" t="16806" b="48052"/>
        <a:stretch/>
      </xdr:blipFill>
      <xdr:spPr>
        <a:xfrm>
          <a:off x="9906000" y="2108200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28" name="Picture 27">
          <a:extLst>
            <a:ext uri="{FF2B5EF4-FFF2-40B4-BE49-F238E27FC236}">
              <a16:creationId xmlns:a16="http://schemas.microsoft.com/office/drawing/2014/main" id="{CCF2F792-B1AA-E04D-9C93-B61C7F94A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0926" b="29791"/>
        <a:stretch/>
      </xdr:blipFill>
      <xdr:spPr>
        <a:xfrm>
          <a:off x="9906000" y="3121526"/>
          <a:ext cx="922376" cy="234080"/>
        </a:xfrm>
        <a:prstGeom prst="rect">
          <a:avLst/>
        </a:prstGeom>
      </xdr:spPr>
    </xdr:pic>
    <xdr:clientData/>
  </xdr:oneCellAnchor>
  <xdr:oneCellAnchor>
    <xdr:from>
      <xdr:col>4</xdr:col>
      <xdr:colOff>303107</xdr:colOff>
      <xdr:row>51</xdr:row>
      <xdr:rowOff>176107</xdr:rowOff>
    </xdr:from>
    <xdr:ext cx="890041" cy="300675"/>
    <xdr:pic>
      <xdr:nvPicPr>
        <xdr:cNvPr id="29" name="Picture 28">
          <a:extLst>
            <a:ext uri="{FF2B5EF4-FFF2-40B4-BE49-F238E27FC236}">
              <a16:creationId xmlns:a16="http://schemas.microsoft.com/office/drawing/2014/main" id="{F6C962BF-792E-D54B-AD88-C2017CFF7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107" b="31578"/>
        <a:stretch/>
      </xdr:blipFill>
      <xdr:spPr>
        <a:xfrm>
          <a:off x="3633329" y="10420774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30" name="Picture 9">
          <a:extLst>
            <a:ext uri="{FF2B5EF4-FFF2-40B4-BE49-F238E27FC236}">
              <a16:creationId xmlns:a16="http://schemas.microsoft.com/office/drawing/2014/main" id="{600CBAD9-FC12-1347-9B5A-2B26781C6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5156200"/>
          <a:ext cx="721592" cy="3577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id="{AF4E2A05-7308-8A4A-BB90-CACA4ACD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5156200"/>
          <a:ext cx="775469" cy="291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976BDFF-F174-E44E-BF33-C944EE48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8417" y="2746447"/>
          <a:ext cx="812478" cy="2826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A02BE9A-F3A8-174F-89CC-EFD0D0CAE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4986" t="14095" r="12375" b="14599"/>
        <a:stretch/>
      </xdr:blipFill>
      <xdr:spPr>
        <a:xfrm>
          <a:off x="11557000" y="3530600"/>
          <a:ext cx="563879" cy="554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BB25AE-0B41-3D45-8D8D-FF4BDFF8E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09" b="28977"/>
        <a:stretch/>
      </xdr:blipFill>
      <xdr:spPr>
        <a:xfrm>
          <a:off x="11557000" y="1663700"/>
          <a:ext cx="812799" cy="348941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35" name="Picture 9">
          <a:extLst>
            <a:ext uri="{FF2B5EF4-FFF2-40B4-BE49-F238E27FC236}">
              <a16:creationId xmlns:a16="http://schemas.microsoft.com/office/drawing/2014/main" id="{B54C410E-F807-5449-A92A-0C433D2E1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3884004" y="5448300"/>
          <a:ext cx="482932" cy="233680"/>
        </a:xfrm>
        <a:prstGeom prst="rect">
          <a:avLst/>
        </a:prstGeom>
      </xdr:spPr>
    </xdr:pic>
    <xdr:clientData/>
  </xdr:twoCellAnchor>
  <xdr:oneCellAnchor>
    <xdr:from>
      <xdr:col>4</xdr:col>
      <xdr:colOff>465909</xdr:colOff>
      <xdr:row>41</xdr:row>
      <xdr:rowOff>93244</xdr:rowOff>
    </xdr:from>
    <xdr:ext cx="736286" cy="172720"/>
    <xdr:pic>
      <xdr:nvPicPr>
        <xdr:cNvPr id="36" name="Picture 35">
          <a:extLst>
            <a:ext uri="{FF2B5EF4-FFF2-40B4-BE49-F238E27FC236}">
              <a16:creationId xmlns:a16="http://schemas.microsoft.com/office/drawing/2014/main" id="{552F7CEE-691B-CF46-9B95-26091E921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89273" y="8508478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553397</xdr:colOff>
      <xdr:row>54</xdr:row>
      <xdr:rowOff>80152</xdr:rowOff>
    </xdr:from>
    <xdr:to>
      <xdr:col>3</xdr:col>
      <xdr:colOff>226978</xdr:colOff>
      <xdr:row>55</xdr:row>
      <xdr:rowOff>137446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2A60DA3-3B9F-3142-82D8-2D30A007046A}"/>
            </a:ext>
          </a:extLst>
        </xdr:cNvPr>
        <xdr:cNvSpPr txBox="1"/>
      </xdr:nvSpPr>
      <xdr:spPr>
        <a:xfrm>
          <a:off x="1384238" y="10952302"/>
          <a:ext cx="1335263" cy="259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Family/Dependents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447590</xdr:colOff>
      <xdr:row>54</xdr:row>
      <xdr:rowOff>61525</xdr:rowOff>
    </xdr:from>
    <xdr:to>
      <xdr:col>4</xdr:col>
      <xdr:colOff>648498</xdr:colOff>
      <xdr:row>55</xdr:row>
      <xdr:rowOff>109650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9EAFA5A-4832-924B-96AF-C198DA487778}"/>
            </a:ext>
          </a:extLst>
        </xdr:cNvPr>
        <xdr:cNvSpPr txBox="1"/>
      </xdr:nvSpPr>
      <xdr:spPr>
        <a:xfrm>
          <a:off x="2936790" y="11245992"/>
          <a:ext cx="1030641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="1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108269</xdr:colOff>
      <xdr:row>54</xdr:row>
      <xdr:rowOff>62151</xdr:rowOff>
    </xdr:from>
    <xdr:to>
      <xdr:col>6</xdr:col>
      <xdr:colOff>565488</xdr:colOff>
      <xdr:row>55</xdr:row>
      <xdr:rowOff>104956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6C2BC23-8829-6043-B235-5AEC4EDF7A0F}"/>
            </a:ext>
          </a:extLst>
        </xdr:cNvPr>
        <xdr:cNvSpPr txBox="1"/>
      </xdr:nvSpPr>
      <xdr:spPr>
        <a:xfrm>
          <a:off x="4256936" y="11246618"/>
          <a:ext cx="1286952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Income Protection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52</xdr:row>
      <xdr:rowOff>0</xdr:rowOff>
    </xdr:from>
    <xdr:ext cx="721592" cy="355155"/>
    <xdr:pic>
      <xdr:nvPicPr>
        <xdr:cNvPr id="40" name="Picture 9">
          <a:extLst>
            <a:ext uri="{FF2B5EF4-FFF2-40B4-BE49-F238E27FC236}">
              <a16:creationId xmlns:a16="http://schemas.microsoft.com/office/drawing/2014/main" id="{63210545-89B3-974A-992B-AE9C40496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10350500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52</xdr:row>
      <xdr:rowOff>0</xdr:rowOff>
    </xdr:from>
    <xdr:ext cx="775469" cy="288636"/>
    <xdr:pic>
      <xdr:nvPicPr>
        <xdr:cNvPr id="41" name="Picture 10">
          <a:extLst>
            <a:ext uri="{FF2B5EF4-FFF2-40B4-BE49-F238E27FC236}">
              <a16:creationId xmlns:a16="http://schemas.microsoft.com/office/drawing/2014/main" id="{707ADC8F-776E-4C43-B20A-DE98042D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10350500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1</xdr:col>
      <xdr:colOff>212185</xdr:colOff>
      <xdr:row>54</xdr:row>
      <xdr:rowOff>101106</xdr:rowOff>
    </xdr:from>
    <xdr:to>
      <xdr:col>1</xdr:col>
      <xdr:colOff>643674</xdr:colOff>
      <xdr:row>56</xdr:row>
      <xdr:rowOff>126998</xdr:rowOff>
    </xdr:to>
    <xdr:pic>
      <xdr:nvPicPr>
        <xdr:cNvPr id="42" name="Graphic 41" descr="Family with boy with solid fill">
          <a:extLst>
            <a:ext uri="{FF2B5EF4-FFF2-40B4-BE49-F238E27FC236}">
              <a16:creationId xmlns:a16="http://schemas.microsoft.com/office/drawing/2014/main" id="{5D27808A-F6BB-4B4F-A496-493AC335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044741" y="10980773"/>
          <a:ext cx="431489" cy="421003"/>
        </a:xfrm>
        <a:prstGeom prst="rect">
          <a:avLst/>
        </a:prstGeom>
      </xdr:spPr>
    </xdr:pic>
    <xdr:clientData/>
  </xdr:twoCellAnchor>
  <xdr:twoCellAnchor editAs="oneCell">
    <xdr:from>
      <xdr:col>3</xdr:col>
      <xdr:colOff>212673</xdr:colOff>
      <xdr:row>54</xdr:row>
      <xdr:rowOff>116575</xdr:rowOff>
    </xdr:from>
    <xdr:to>
      <xdr:col>3</xdr:col>
      <xdr:colOff>694266</xdr:colOff>
      <xdr:row>56</xdr:row>
      <xdr:rowOff>186848</xdr:rowOff>
    </xdr:to>
    <xdr:pic>
      <xdr:nvPicPr>
        <xdr:cNvPr id="43" name="Graphic 42" descr="Person in wheelchair with solid fill">
          <a:extLst>
            <a:ext uri="{FF2B5EF4-FFF2-40B4-BE49-F238E27FC236}">
              <a16:creationId xmlns:a16="http://schemas.microsoft.com/office/drawing/2014/main" id="{CBA026D5-348B-724E-AF02-4269AFCA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701873" y="11301042"/>
          <a:ext cx="481593" cy="476673"/>
        </a:xfrm>
        <a:prstGeom prst="rect">
          <a:avLst/>
        </a:prstGeom>
      </xdr:spPr>
    </xdr:pic>
    <xdr:clientData/>
  </xdr:twoCellAnchor>
  <xdr:twoCellAnchor editAs="oneCell">
    <xdr:from>
      <xdr:col>4</xdr:col>
      <xdr:colOff>592709</xdr:colOff>
      <xdr:row>54</xdr:row>
      <xdr:rowOff>109821</xdr:rowOff>
    </xdr:from>
    <xdr:to>
      <xdr:col>5</xdr:col>
      <xdr:colOff>177800</xdr:colOff>
      <xdr:row>56</xdr:row>
      <xdr:rowOff>115246</xdr:rowOff>
    </xdr:to>
    <xdr:pic>
      <xdr:nvPicPr>
        <xdr:cNvPr id="44" name="Graphic 43" descr="Flying Money with solid fill">
          <a:extLst>
            <a:ext uri="{FF2B5EF4-FFF2-40B4-BE49-F238E27FC236}">
              <a16:creationId xmlns:a16="http://schemas.microsoft.com/office/drawing/2014/main" id="{F441ED3D-249A-844F-B0FE-8BE06A68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3911642" y="11294288"/>
          <a:ext cx="414825" cy="411825"/>
        </a:xfrm>
        <a:prstGeom prst="rect">
          <a:avLst/>
        </a:prstGeom>
      </xdr:spPr>
    </xdr:pic>
    <xdr:clientData/>
  </xdr:twoCellAnchor>
  <xdr:twoCellAnchor editAs="oneCell">
    <xdr:from>
      <xdr:col>5</xdr:col>
      <xdr:colOff>493494</xdr:colOff>
      <xdr:row>60</xdr:row>
      <xdr:rowOff>9909</xdr:rowOff>
    </xdr:from>
    <xdr:to>
      <xdr:col>6</xdr:col>
      <xdr:colOff>644962</xdr:colOff>
      <xdr:row>65</xdr:row>
      <xdr:rowOff>1250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A58B9F1-DC0C-8C4F-B0CC-CCB1B1CB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29733" y="12127340"/>
          <a:ext cx="978715" cy="981708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F83FF62-7C32-2647-8B84-7D13F5B4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78611" y="99175"/>
          <a:ext cx="2853591" cy="551342"/>
        </a:xfrm>
        <a:prstGeom prst="rect">
          <a:avLst/>
        </a:prstGeom>
      </xdr:spPr>
    </xdr:pic>
    <xdr:clientData/>
  </xdr:twoCellAnchor>
  <xdr:oneCellAnchor>
    <xdr:from>
      <xdr:col>4</xdr:col>
      <xdr:colOff>447041</xdr:colOff>
      <xdr:row>9</xdr:row>
      <xdr:rowOff>30480</xdr:rowOff>
    </xdr:from>
    <xdr:ext cx="751918" cy="176387"/>
    <xdr:pic>
      <xdr:nvPicPr>
        <xdr:cNvPr id="50" name="Picture 49">
          <a:extLst>
            <a:ext uri="{FF2B5EF4-FFF2-40B4-BE49-F238E27FC236}">
              <a16:creationId xmlns:a16="http://schemas.microsoft.com/office/drawing/2014/main" id="{C622D0A5-974B-9648-A9AC-891DD778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49041" y="1935480"/>
          <a:ext cx="751918" cy="176387"/>
        </a:xfrm>
        <a:prstGeom prst="rect">
          <a:avLst/>
        </a:prstGeom>
      </xdr:spPr>
    </xdr:pic>
    <xdr:clientData/>
  </xdr:oneCellAnchor>
  <xdr:twoCellAnchor>
    <xdr:from>
      <xdr:col>1</xdr:col>
      <xdr:colOff>7514</xdr:colOff>
      <xdr:row>8</xdr:row>
      <xdr:rowOff>1</xdr:rowOff>
    </xdr:from>
    <xdr:to>
      <xdr:col>8</xdr:col>
      <xdr:colOff>789834</xdr:colOff>
      <xdr:row>8</xdr:row>
      <xdr:rowOff>233380</xdr:rowOff>
    </xdr:to>
    <xdr:sp macro="" textlink="">
      <xdr:nvSpPr>
        <xdr:cNvPr id="54" name="Pentagon 53">
          <a:extLst>
            <a:ext uri="{FF2B5EF4-FFF2-40B4-BE49-F238E27FC236}">
              <a16:creationId xmlns:a16="http://schemas.microsoft.com/office/drawing/2014/main" id="{E6B1311C-E64E-C04C-8540-EAB016291CCA}"/>
            </a:ext>
          </a:extLst>
        </xdr:cNvPr>
        <xdr:cNvSpPr/>
      </xdr:nvSpPr>
      <xdr:spPr>
        <a:xfrm>
          <a:off x="834141" y="1660770"/>
          <a:ext cx="6568711" cy="233379"/>
        </a:xfrm>
        <a:prstGeom prst="homePlate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17AC4D"/>
              </a:solidFill>
            </a:rPr>
            <a:t>Retirement</a:t>
          </a:r>
          <a:r>
            <a:rPr lang="en-GB" sz="1400" b="1" baseline="0">
              <a:solidFill>
                <a:srgbClr val="17AC4D"/>
              </a:solidFill>
            </a:rPr>
            <a:t> Plan</a:t>
          </a:r>
          <a:endParaRPr lang="en-GB" sz="1400" b="1">
            <a:solidFill>
              <a:srgbClr val="17AC4D"/>
            </a:solidFill>
          </a:endParaRPr>
        </a:p>
      </xdr:txBody>
    </xdr:sp>
    <xdr:clientData/>
  </xdr:twoCellAnchor>
  <xdr:twoCellAnchor>
    <xdr:from>
      <xdr:col>1</xdr:col>
      <xdr:colOff>26017</xdr:colOff>
      <xdr:row>40</xdr:row>
      <xdr:rowOff>3325</xdr:rowOff>
    </xdr:from>
    <xdr:to>
      <xdr:col>8</xdr:col>
      <xdr:colOff>808337</xdr:colOff>
      <xdr:row>40</xdr:row>
      <xdr:rowOff>235580</xdr:rowOff>
    </xdr:to>
    <xdr:sp macro="" textlink="">
      <xdr:nvSpPr>
        <xdr:cNvPr id="55" name="Pentagon 54">
          <a:extLst>
            <a:ext uri="{FF2B5EF4-FFF2-40B4-BE49-F238E27FC236}">
              <a16:creationId xmlns:a16="http://schemas.microsoft.com/office/drawing/2014/main" id="{727263F4-D327-484B-B058-A815548F6FA5}"/>
            </a:ext>
          </a:extLst>
        </xdr:cNvPr>
        <xdr:cNvSpPr/>
      </xdr:nvSpPr>
      <xdr:spPr>
        <a:xfrm>
          <a:off x="856858" y="8181175"/>
          <a:ext cx="6598208" cy="232255"/>
        </a:xfrm>
        <a:prstGeom prst="homePlate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E4760D"/>
              </a:solidFill>
            </a:rPr>
            <a:t>Health Protection</a:t>
          </a:r>
        </a:p>
      </xdr:txBody>
    </xdr:sp>
    <xdr:clientData/>
  </xdr:twoCellAnchor>
  <xdr:twoCellAnchor>
    <xdr:from>
      <xdr:col>1</xdr:col>
      <xdr:colOff>12250</xdr:colOff>
      <xdr:row>50</xdr:row>
      <xdr:rowOff>77125</xdr:rowOff>
    </xdr:from>
    <xdr:to>
      <xdr:col>8</xdr:col>
      <xdr:colOff>794570</xdr:colOff>
      <xdr:row>51</xdr:row>
      <xdr:rowOff>114330</xdr:rowOff>
    </xdr:to>
    <xdr:sp macro="" textlink="">
      <xdr:nvSpPr>
        <xdr:cNvPr id="56" name="Pentagon 55">
          <a:extLst>
            <a:ext uri="{FF2B5EF4-FFF2-40B4-BE49-F238E27FC236}">
              <a16:creationId xmlns:a16="http://schemas.microsoft.com/office/drawing/2014/main" id="{345DF8E9-A5A9-3A4E-932B-36EB579F902F}"/>
            </a:ext>
          </a:extLst>
        </xdr:cNvPr>
        <xdr:cNvSpPr/>
      </xdr:nvSpPr>
      <xdr:spPr>
        <a:xfrm>
          <a:off x="844806" y="10124236"/>
          <a:ext cx="6610208" cy="234761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7030A0"/>
              </a:solidFill>
            </a:rPr>
            <a:t>Life</a:t>
          </a:r>
          <a:r>
            <a:rPr lang="en-GB" sz="1400" b="1" baseline="0">
              <a:solidFill>
                <a:srgbClr val="7030A0"/>
              </a:solidFill>
            </a:rPr>
            <a:t> Insurance</a:t>
          </a:r>
          <a:endParaRPr lang="en-GB" sz="1400" b="1">
            <a:solidFill>
              <a:srgbClr val="7030A0"/>
            </a:solidFill>
          </a:endParaRPr>
        </a:p>
      </xdr:txBody>
    </xdr:sp>
    <xdr:clientData/>
  </xdr:twoCellAnchor>
  <xdr:twoCellAnchor>
    <xdr:from>
      <xdr:col>1</xdr:col>
      <xdr:colOff>551498</xdr:colOff>
      <xdr:row>55</xdr:row>
      <xdr:rowOff>113861</xdr:rowOff>
    </xdr:from>
    <xdr:to>
      <xdr:col>3</xdr:col>
      <xdr:colOff>225079</xdr:colOff>
      <xdr:row>56</xdr:row>
      <xdr:rowOff>171154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7172907-46EE-EC4F-B4F3-B0F2E72BE8FE}"/>
            </a:ext>
          </a:extLst>
        </xdr:cNvPr>
        <xdr:cNvSpPr txBox="1"/>
      </xdr:nvSpPr>
      <xdr:spPr>
        <a:xfrm>
          <a:off x="1382339" y="11187786"/>
          <a:ext cx="1335263" cy="259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R5</a:t>
          </a:r>
          <a:r>
            <a:rPr lang="en-GB" sz="1100" baseline="0">
              <a:solidFill>
                <a:srgbClr val="7030A0"/>
              </a:solidFill>
            </a:rPr>
            <a:t> 500 000</a:t>
          </a:r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5</xdr:col>
      <xdr:colOff>92179</xdr:colOff>
      <xdr:row>55</xdr:row>
      <xdr:rowOff>97596</xdr:rowOff>
    </xdr:from>
    <xdr:to>
      <xdr:col>6</xdr:col>
      <xdr:colOff>549398</xdr:colOff>
      <xdr:row>56</xdr:row>
      <xdr:rowOff>140401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B54AC9C-07D9-A740-BF3A-98A63CA22505}"/>
            </a:ext>
          </a:extLst>
        </xdr:cNvPr>
        <xdr:cNvSpPr txBox="1"/>
      </xdr:nvSpPr>
      <xdr:spPr>
        <a:xfrm>
          <a:off x="4240846" y="11485263"/>
          <a:ext cx="1286952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R3</a:t>
          </a:r>
          <a:r>
            <a:rPr lang="en-GB" sz="1100" baseline="0">
              <a:solidFill>
                <a:srgbClr val="7030A0"/>
              </a:solidFill>
            </a:rPr>
            <a:t>0 000</a:t>
          </a:r>
        </a:p>
        <a:p>
          <a:pPr algn="ctr"/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7</xdr:col>
      <xdr:colOff>166894</xdr:colOff>
      <xdr:row>55</xdr:row>
      <xdr:rowOff>93722</xdr:rowOff>
    </xdr:from>
    <xdr:to>
      <xdr:col>8</xdr:col>
      <xdr:colOff>390629</xdr:colOff>
      <xdr:row>56</xdr:row>
      <xdr:rowOff>165554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D79E950-2566-7F48-89DB-42552840C4DE}"/>
            </a:ext>
          </a:extLst>
        </xdr:cNvPr>
        <xdr:cNvSpPr txBox="1"/>
      </xdr:nvSpPr>
      <xdr:spPr>
        <a:xfrm>
          <a:off x="5975027" y="11481389"/>
          <a:ext cx="1053469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25197</xdr:colOff>
      <xdr:row>59</xdr:row>
      <xdr:rowOff>101843</xdr:rowOff>
    </xdr:from>
    <xdr:to>
      <xdr:col>4</xdr:col>
      <xdr:colOff>533198</xdr:colOff>
      <xdr:row>60</xdr:row>
      <xdr:rowOff>130741</xdr:rowOff>
    </xdr:to>
    <xdr:sp macro="" textlink="">
      <xdr:nvSpPr>
        <xdr:cNvPr id="62" name="Pentagon 61">
          <a:extLst>
            <a:ext uri="{FF2B5EF4-FFF2-40B4-BE49-F238E27FC236}">
              <a16:creationId xmlns:a16="http://schemas.microsoft.com/office/drawing/2014/main" id="{BDBB4601-9662-364C-9016-F0B4CD97008A}"/>
            </a:ext>
          </a:extLst>
        </xdr:cNvPr>
        <xdr:cNvSpPr/>
      </xdr:nvSpPr>
      <xdr:spPr>
        <a:xfrm>
          <a:off x="852445" y="12021201"/>
          <a:ext cx="2989744" cy="226971"/>
        </a:xfrm>
        <a:prstGeom prst="homePlate">
          <a:avLst/>
        </a:prstGeom>
        <a:solidFill>
          <a:srgbClr val="B6EED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rgbClr val="166053"/>
              </a:solidFill>
            </a:rPr>
            <a:t>Pet Insurance</a:t>
          </a:r>
        </a:p>
      </xdr:txBody>
    </xdr:sp>
    <xdr:clientData/>
  </xdr:twoCellAnchor>
  <xdr:twoCellAnchor editAs="oneCell">
    <xdr:from>
      <xdr:col>1</xdr:col>
      <xdr:colOff>457200</xdr:colOff>
      <xdr:row>61</xdr:row>
      <xdr:rowOff>147154</xdr:rowOff>
    </xdr:from>
    <xdr:to>
      <xdr:col>2</xdr:col>
      <xdr:colOff>304800</xdr:colOff>
      <xdr:row>65</xdr:row>
      <xdr:rowOff>4398</xdr:rowOff>
    </xdr:to>
    <xdr:pic>
      <xdr:nvPicPr>
        <xdr:cNvPr id="64" name="Graphic 63" descr="Dog House with solid fill">
          <a:extLst>
            <a:ext uri="{FF2B5EF4-FFF2-40B4-BE49-F238E27FC236}">
              <a16:creationId xmlns:a16="http://schemas.microsoft.com/office/drawing/2014/main" id="{051B9F29-D329-63D7-DF12-E3BDB55D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284448" y="12462659"/>
          <a:ext cx="674847" cy="649537"/>
        </a:xfrm>
        <a:prstGeom prst="rect">
          <a:avLst/>
        </a:prstGeom>
      </xdr:spPr>
    </xdr:pic>
    <xdr:clientData/>
  </xdr:twoCellAnchor>
  <xdr:twoCellAnchor editAs="oneCell">
    <xdr:from>
      <xdr:col>3</xdr:col>
      <xdr:colOff>6267</xdr:colOff>
      <xdr:row>61</xdr:row>
      <xdr:rowOff>174265</xdr:rowOff>
    </xdr:from>
    <xdr:to>
      <xdr:col>3</xdr:col>
      <xdr:colOff>729463</xdr:colOff>
      <xdr:row>65</xdr:row>
      <xdr:rowOff>74549</xdr:rowOff>
    </xdr:to>
    <xdr:pic>
      <xdr:nvPicPr>
        <xdr:cNvPr id="66" name="Graphic 65" descr="Puppy 2 with solid fill">
          <a:extLst>
            <a:ext uri="{FF2B5EF4-FFF2-40B4-BE49-F238E27FC236}">
              <a16:creationId xmlns:a16="http://schemas.microsoft.com/office/drawing/2014/main" id="{291211B0-385C-F9FF-0128-E67A142A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2488010" y="12489770"/>
          <a:ext cx="723196" cy="692577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64</xdr:row>
      <xdr:rowOff>153202</xdr:rowOff>
    </xdr:from>
    <xdr:to>
      <xdr:col>2</xdr:col>
      <xdr:colOff>598141</xdr:colOff>
      <xdr:row>66</xdr:row>
      <xdr:rowOff>12421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36C993F-4382-CF4B-979E-DA92222FFD8A}"/>
            </a:ext>
          </a:extLst>
        </xdr:cNvPr>
        <xdr:cNvSpPr txBox="1"/>
      </xdr:nvSpPr>
      <xdr:spPr>
        <a:xfrm>
          <a:off x="928848" y="13062927"/>
          <a:ext cx="1323788" cy="25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Hospital</a:t>
          </a:r>
          <a:r>
            <a:rPr lang="en-GB" sz="1100" b="1" baseline="0">
              <a:solidFill>
                <a:srgbClr val="166053"/>
              </a:solidFill>
            </a:rPr>
            <a:t> Plan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485422</xdr:colOff>
      <xdr:row>64</xdr:row>
      <xdr:rowOff>171062</xdr:rowOff>
    </xdr:from>
    <xdr:to>
      <xdr:col>4</xdr:col>
      <xdr:colOff>159003</xdr:colOff>
      <xdr:row>66</xdr:row>
      <xdr:rowOff>30281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4A1AB25-9AFF-4E46-843E-251E1B673A7D}"/>
            </a:ext>
          </a:extLst>
        </xdr:cNvPr>
        <xdr:cNvSpPr txBox="1"/>
      </xdr:nvSpPr>
      <xdr:spPr>
        <a:xfrm>
          <a:off x="2139917" y="13080787"/>
          <a:ext cx="1328077" cy="25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+</a:t>
          </a:r>
          <a:r>
            <a:rPr lang="en-GB" sz="1100" b="1" baseline="0">
              <a:solidFill>
                <a:srgbClr val="166053"/>
              </a:solidFill>
            </a:rPr>
            <a:t> Benefits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345285</xdr:colOff>
      <xdr:row>37</xdr:row>
      <xdr:rowOff>190500</xdr:rowOff>
    </xdr:from>
    <xdr:to>
      <xdr:col>8</xdr:col>
      <xdr:colOff>54273</xdr:colOff>
      <xdr:row>39</xdr:row>
      <xdr:rowOff>43464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5D07B4C-3217-9040-ADD4-A32EA860E2CB}"/>
            </a:ext>
          </a:extLst>
        </xdr:cNvPr>
        <xdr:cNvSpPr txBox="1"/>
      </xdr:nvSpPr>
      <xdr:spPr>
        <a:xfrm>
          <a:off x="1995200" y="7919047"/>
          <a:ext cx="4658731" cy="26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100">
              <a:solidFill>
                <a:schemeClr val="accent1">
                  <a:lumMod val="50000"/>
                </a:schemeClr>
              </a:solidFill>
            </a:rPr>
            <a:t>Iphone | MacBook Air | Wedding Ring | Bike | Caravan</a:t>
          </a:r>
          <a:r>
            <a:rPr lang="en-GB" sz="1100" baseline="0">
              <a:solidFill>
                <a:schemeClr val="accent1">
                  <a:lumMod val="50000"/>
                </a:schemeClr>
              </a:solidFill>
            </a:rPr>
            <a:t> | Trailer</a:t>
          </a:r>
          <a:endParaRPr lang="en-GB" sz="1100">
            <a:solidFill>
              <a:schemeClr val="accent1">
                <a:lumMod val="50000"/>
              </a:schemeClr>
            </a:solidFill>
          </a:endParaRPr>
        </a:p>
        <a:p>
          <a:pPr algn="l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4D70ECE-C01F-3BA8-55FC-018DF0A6D8A5}"/>
            </a:ext>
          </a:extLst>
        </xdr:cNvPr>
        <xdr:cNvCxnSpPr/>
      </xdr:nvCxnSpPr>
      <xdr:spPr>
        <a:xfrm>
          <a:off x="1480075" y="2578195"/>
          <a:ext cx="4979167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D075CE3-0B7E-714F-AADA-135558C229DC}"/>
            </a:ext>
          </a:extLst>
        </xdr:cNvPr>
        <xdr:cNvSpPr/>
      </xdr:nvSpPr>
      <xdr:spPr>
        <a:xfrm>
          <a:off x="6156121" y="1444722"/>
          <a:ext cx="1351255" cy="130475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9" name="Graphic 8" descr="Walk with solid fill">
          <a:extLst>
            <a:ext uri="{FF2B5EF4-FFF2-40B4-BE49-F238E27FC236}">
              <a16:creationId xmlns:a16="http://schemas.microsoft.com/office/drawing/2014/main" id="{DDE01514-3FBD-6A37-C9CA-70EDED523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37350" y="1988935"/>
          <a:ext cx="567203" cy="563479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43" name="Graphic 42" descr="Holiday with solid fill">
          <a:extLst>
            <a:ext uri="{FF2B5EF4-FFF2-40B4-BE49-F238E27FC236}">
              <a16:creationId xmlns:a16="http://schemas.microsoft.com/office/drawing/2014/main" id="{18FD3D10-4F85-95C1-0298-F2D0BD5C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4134" y="1979674"/>
          <a:ext cx="668421" cy="663722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E90168A-0374-BA43-83F0-CE88D4ACF45B}"/>
            </a:ext>
          </a:extLst>
        </xdr:cNvPr>
        <xdr:cNvSpPr txBox="1"/>
      </xdr:nvSpPr>
      <xdr:spPr>
        <a:xfrm>
          <a:off x="2253534" y="2635489"/>
          <a:ext cx="773459" cy="21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6F1DCB81-ACF4-731A-450B-BCFA14B978FA}"/>
            </a:ext>
          </a:extLst>
        </xdr:cNvPr>
        <xdr:cNvCxnSpPr/>
      </xdr:nvCxnSpPr>
      <xdr:spPr>
        <a:xfrm>
          <a:off x="3007895" y="2444511"/>
          <a:ext cx="29410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EFA5200-BC9F-694F-931A-0CAEB0A5CE55}"/>
            </a:ext>
          </a:extLst>
        </xdr:cNvPr>
        <xdr:cNvSpPr txBox="1"/>
      </xdr:nvSpPr>
      <xdr:spPr>
        <a:xfrm>
          <a:off x="4153376" y="2157664"/>
          <a:ext cx="773459" cy="21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1A289B9-0A35-CC4B-A1D5-56CEBADD449E}"/>
            </a:ext>
          </a:extLst>
        </xdr:cNvPr>
        <xdr:cNvSpPr txBox="1"/>
      </xdr:nvSpPr>
      <xdr:spPr>
        <a:xfrm>
          <a:off x="6368334" y="2606080"/>
          <a:ext cx="927005" cy="363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 editAs="oneCell">
    <xdr:from>
      <xdr:col>6</xdr:col>
      <xdr:colOff>752082</xdr:colOff>
      <xdr:row>30</xdr:row>
      <xdr:rowOff>180602</xdr:rowOff>
    </xdr:from>
    <xdr:to>
      <xdr:col>7</xdr:col>
      <xdr:colOff>559265</xdr:colOff>
      <xdr:row>34</xdr:row>
      <xdr:rowOff>11809</xdr:rowOff>
    </xdr:to>
    <xdr:pic>
      <xdr:nvPicPr>
        <xdr:cNvPr id="53" name="Graphic 52" descr="Smart Phone with solid fill">
          <a:extLst>
            <a:ext uri="{FF2B5EF4-FFF2-40B4-BE49-F238E27FC236}">
              <a16:creationId xmlns:a16="http://schemas.microsoft.com/office/drawing/2014/main" id="{3EFAC784-FFA9-F64D-D958-F4449822B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0800000">
          <a:off x="5689842" y="6398522"/>
          <a:ext cx="630143" cy="64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121353</xdr:colOff>
      <xdr:row>30</xdr:row>
      <xdr:rowOff>73609</xdr:rowOff>
    </xdr:from>
    <xdr:to>
      <xdr:col>3</xdr:col>
      <xdr:colOff>214550</xdr:colOff>
      <xdr:row>34</xdr:row>
      <xdr:rowOff>185903</xdr:rowOff>
    </xdr:to>
    <xdr:pic>
      <xdr:nvPicPr>
        <xdr:cNvPr id="55" name="Graphic 54" descr="Car with solid fill">
          <a:extLst>
            <a:ext uri="{FF2B5EF4-FFF2-40B4-BE49-F238E27FC236}">
              <a16:creationId xmlns:a16="http://schemas.microsoft.com/office/drawing/2014/main" id="{2DD75B3D-D4A3-2040-F33B-B0322495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767273" y="6291529"/>
          <a:ext cx="916157" cy="925094"/>
        </a:xfrm>
        <a:prstGeom prst="rect">
          <a:avLst/>
        </a:prstGeom>
      </xdr:spPr>
    </xdr:pic>
    <xdr:clientData/>
  </xdr:twoCellAnchor>
  <xdr:twoCellAnchor editAs="oneCell">
    <xdr:from>
      <xdr:col>5</xdr:col>
      <xdr:colOff>223609</xdr:colOff>
      <xdr:row>30</xdr:row>
      <xdr:rowOff>80374</xdr:rowOff>
    </xdr:from>
    <xdr:to>
      <xdr:col>6</xdr:col>
      <xdr:colOff>316806</xdr:colOff>
      <xdr:row>34</xdr:row>
      <xdr:rowOff>192668</xdr:rowOff>
    </xdr:to>
    <xdr:pic>
      <xdr:nvPicPr>
        <xdr:cNvPr id="57" name="Graphic 56" descr="Couch with solid fill">
          <a:extLst>
            <a:ext uri="{FF2B5EF4-FFF2-40B4-BE49-F238E27FC236}">
              <a16:creationId xmlns:a16="http://schemas.microsoft.com/office/drawing/2014/main" id="{02D6B59E-5350-26D6-D244-7DDF36E9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338409" y="6298294"/>
          <a:ext cx="916157" cy="925094"/>
        </a:xfrm>
        <a:prstGeom prst="rect">
          <a:avLst/>
        </a:prstGeom>
      </xdr:spPr>
    </xdr:pic>
    <xdr:clientData/>
  </xdr:twoCellAnchor>
  <xdr:twoCellAnchor editAs="oneCell">
    <xdr:from>
      <xdr:col>3</xdr:col>
      <xdr:colOff>733049</xdr:colOff>
      <xdr:row>30</xdr:row>
      <xdr:rowOff>68430</xdr:rowOff>
    </xdr:from>
    <xdr:to>
      <xdr:col>4</xdr:col>
      <xdr:colOff>675780</xdr:colOff>
      <xdr:row>34</xdr:row>
      <xdr:rowOff>30798</xdr:rowOff>
    </xdr:to>
    <xdr:pic>
      <xdr:nvPicPr>
        <xdr:cNvPr id="59" name="Graphic 58" descr="House with solid fill">
          <a:extLst>
            <a:ext uri="{FF2B5EF4-FFF2-40B4-BE49-F238E27FC236}">
              <a16:creationId xmlns:a16="http://schemas.microsoft.com/office/drawing/2014/main" id="{F02B3CD4-C06D-3E72-F7CA-D3E653F1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201929" y="6286350"/>
          <a:ext cx="765691" cy="775168"/>
        </a:xfrm>
        <a:prstGeom prst="rect">
          <a:avLst/>
        </a:prstGeom>
      </xdr:spPr>
    </xdr:pic>
    <xdr:clientData/>
  </xdr:twoCellAnchor>
  <xdr:twoCellAnchor>
    <xdr:from>
      <xdr:col>2</xdr:col>
      <xdr:colOff>76391</xdr:colOff>
      <xdr:row>34</xdr:row>
      <xdr:rowOff>28646</xdr:rowOff>
    </xdr:from>
    <xdr:to>
      <xdr:col>3</xdr:col>
      <xdr:colOff>248271</xdr:colOff>
      <xdr:row>35</xdr:row>
      <xdr:rowOff>85939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CD99846-DDFD-3540-9A93-33943959DAD3}"/>
            </a:ext>
          </a:extLst>
        </xdr:cNvPr>
        <xdr:cNvSpPr txBox="1"/>
      </xdr:nvSpPr>
      <xdr:spPr>
        <a:xfrm>
          <a:off x="1718797" y="5757969"/>
          <a:ext cx="993083" cy="257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1">
                  <a:lumMod val="85000"/>
                </a:schemeClr>
              </a:solidFill>
            </a:rPr>
            <a:t>Car</a:t>
          </a:r>
          <a:r>
            <a:rPr lang="en-GB" sz="1100" baseline="0">
              <a:solidFill>
                <a:schemeClr val="bg1">
                  <a:lumMod val="85000"/>
                </a:schemeClr>
              </a:solidFill>
            </a:rPr>
            <a:t> Insurance</a:t>
          </a:r>
          <a:endParaRPr lang="en-GB" sz="1100">
            <a:solidFill>
              <a:schemeClr val="bg1">
                <a:lumMod val="85000"/>
              </a:schemeClr>
            </a:solidFill>
          </a:endParaRPr>
        </a:p>
        <a:p>
          <a:pPr algn="ctr"/>
          <a:endParaRPr lang="en-GB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3</xdr:col>
      <xdr:colOff>524806</xdr:colOff>
      <xdr:row>34</xdr:row>
      <xdr:rowOff>28265</xdr:rowOff>
    </xdr:from>
    <xdr:to>
      <xdr:col>4</xdr:col>
      <xdr:colOff>725714</xdr:colOff>
      <xdr:row>35</xdr:row>
      <xdr:rowOff>76390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0400333-4EC0-A046-A7FA-5DA85E7C6BC2}"/>
            </a:ext>
          </a:extLst>
        </xdr:cNvPr>
        <xdr:cNvSpPr txBox="1"/>
      </xdr:nvSpPr>
      <xdr:spPr>
        <a:xfrm>
          <a:off x="2988415" y="5757588"/>
          <a:ext cx="1022111" cy="2486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Building</a:t>
          </a:r>
          <a:r>
            <a:rPr lang="en-GB" sz="1100" baseline="0">
              <a:solidFill>
                <a:schemeClr val="accent1">
                  <a:lumMod val="75000"/>
                </a:schemeClr>
              </a:solidFill>
            </a:rPr>
            <a:t>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123372</xdr:colOff>
      <xdr:row>34</xdr:row>
      <xdr:rowOff>56528</xdr:rowOff>
    </xdr:from>
    <xdr:to>
      <xdr:col>6</xdr:col>
      <xdr:colOff>458346</xdr:colOff>
      <xdr:row>35</xdr:row>
      <xdr:rowOff>114584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46CFC6F-9BD0-F243-8C53-423B2611A93D}"/>
            </a:ext>
          </a:extLst>
        </xdr:cNvPr>
        <xdr:cNvSpPr txBox="1"/>
      </xdr:nvSpPr>
      <xdr:spPr>
        <a:xfrm>
          <a:off x="4229387" y="5785851"/>
          <a:ext cx="1156177" cy="2585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Contents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609984</xdr:colOff>
      <xdr:row>34</xdr:row>
      <xdr:rowOff>56146</xdr:rowOff>
    </xdr:from>
    <xdr:to>
      <xdr:col>8</xdr:col>
      <xdr:colOff>9549</xdr:colOff>
      <xdr:row>35</xdr:row>
      <xdr:rowOff>124134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8E2AECE-0CA7-AE40-841A-473EA6D5C20F}"/>
            </a:ext>
          </a:extLst>
        </xdr:cNvPr>
        <xdr:cNvSpPr txBox="1"/>
      </xdr:nvSpPr>
      <xdr:spPr>
        <a:xfrm>
          <a:off x="5537202" y="5785469"/>
          <a:ext cx="1041971" cy="268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Portable</a:t>
          </a:r>
          <a:r>
            <a:rPr lang="en-GB" sz="1100" baseline="0">
              <a:solidFill>
                <a:schemeClr val="accent1">
                  <a:lumMod val="75000"/>
                </a:schemeClr>
              </a:solidFill>
            </a:rPr>
            <a:t> Items</a:t>
          </a:r>
          <a:endParaRPr lang="en-GB" sz="1100">
            <a:solidFill>
              <a:schemeClr val="accent1">
                <a:lumMod val="75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45911</xdr:colOff>
      <xdr:row>46</xdr:row>
      <xdr:rowOff>8326</xdr:rowOff>
    </xdr:from>
    <xdr:to>
      <xdr:col>4</xdr:col>
      <xdr:colOff>217791</xdr:colOff>
      <xdr:row>47</xdr:row>
      <xdr:rowOff>65619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F02B353-8E29-7D41-9C99-50D31E20DED5}"/>
            </a:ext>
          </a:extLst>
        </xdr:cNvPr>
        <xdr:cNvSpPr txBox="1"/>
      </xdr:nvSpPr>
      <xdr:spPr>
        <a:xfrm>
          <a:off x="2514791" y="9518086"/>
          <a:ext cx="99484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E4760D"/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46</xdr:row>
      <xdr:rowOff>28265</xdr:rowOff>
    </xdr:from>
    <xdr:to>
      <xdr:col>5</xdr:col>
      <xdr:colOff>355600</xdr:colOff>
      <xdr:row>47</xdr:row>
      <xdr:rowOff>76390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9D7B9867-8949-D64C-9DB2-B7D400C7A8B3}"/>
            </a:ext>
          </a:extLst>
        </xdr:cNvPr>
        <xdr:cNvSpPr txBox="1"/>
      </xdr:nvSpPr>
      <xdr:spPr>
        <a:xfrm>
          <a:off x="3633766" y="9538025"/>
          <a:ext cx="83663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46</xdr:row>
      <xdr:rowOff>36208</xdr:rowOff>
    </xdr:from>
    <xdr:to>
      <xdr:col>6</xdr:col>
      <xdr:colOff>803786</xdr:colOff>
      <xdr:row>47</xdr:row>
      <xdr:rowOff>94264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B97055D-215D-7547-AA2C-7C9E7367B3D7}"/>
            </a:ext>
          </a:extLst>
        </xdr:cNvPr>
        <xdr:cNvSpPr txBox="1"/>
      </xdr:nvSpPr>
      <xdr:spPr>
        <a:xfrm>
          <a:off x="4583612" y="9545968"/>
          <a:ext cx="115793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6</xdr:col>
      <xdr:colOff>284864</xdr:colOff>
      <xdr:row>58</xdr:row>
      <xdr:rowOff>45986</xdr:rowOff>
    </xdr:from>
    <xdr:to>
      <xdr:col>7</xdr:col>
      <xdr:colOff>507389</xdr:colOff>
      <xdr:row>59</xdr:row>
      <xdr:rowOff>113974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0830B16-590B-BF49-8A8D-E29B0563120E}"/>
            </a:ext>
          </a:extLst>
        </xdr:cNvPr>
        <xdr:cNvSpPr txBox="1"/>
      </xdr:nvSpPr>
      <xdr:spPr>
        <a:xfrm>
          <a:off x="5222624" y="12034786"/>
          <a:ext cx="1045485" cy="271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496924</xdr:colOff>
      <xdr:row>53</xdr:row>
      <xdr:rowOff>187134</xdr:rowOff>
    </xdr:from>
    <xdr:to>
      <xdr:col>7</xdr:col>
      <xdr:colOff>418518</xdr:colOff>
      <xdr:row>57</xdr:row>
      <xdr:rowOff>130783</xdr:rowOff>
    </xdr:to>
    <xdr:pic>
      <xdr:nvPicPr>
        <xdr:cNvPr id="73" name="Graphic 72" descr="Covid-19 with solid fill">
          <a:extLst>
            <a:ext uri="{FF2B5EF4-FFF2-40B4-BE49-F238E27FC236}">
              <a16:creationId xmlns:a16="http://schemas.microsoft.com/office/drawing/2014/main" id="{9DFCABC4-893E-B6AD-1644-5E77E960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5434684" y="11159934"/>
          <a:ext cx="744554" cy="756449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41</xdr:row>
      <xdr:rowOff>196086</xdr:rowOff>
    </xdr:from>
    <xdr:to>
      <xdr:col>5</xdr:col>
      <xdr:colOff>348609</xdr:colOff>
      <xdr:row>45</xdr:row>
      <xdr:rowOff>124944</xdr:rowOff>
    </xdr:to>
    <xdr:pic>
      <xdr:nvPicPr>
        <xdr:cNvPr id="75" name="Graphic 74" descr="Stethoscope with solid fill">
          <a:extLst>
            <a:ext uri="{FF2B5EF4-FFF2-40B4-BE49-F238E27FC236}">
              <a16:creationId xmlns:a16="http://schemas.microsoft.com/office/drawing/2014/main" id="{B8675DB5-106F-3BDD-AAA8-D1350A54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3728688" y="8689846"/>
          <a:ext cx="73472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41</xdr:row>
      <xdr:rowOff>178335</xdr:rowOff>
    </xdr:from>
    <xdr:to>
      <xdr:col>4</xdr:col>
      <xdr:colOff>136835</xdr:colOff>
      <xdr:row>45</xdr:row>
      <xdr:rowOff>119946</xdr:rowOff>
    </xdr:to>
    <xdr:pic>
      <xdr:nvPicPr>
        <xdr:cNvPr id="77" name="Graphic 76" descr="Hospital with solid fill">
          <a:extLst>
            <a:ext uri="{FF2B5EF4-FFF2-40B4-BE49-F238E27FC236}">
              <a16:creationId xmlns:a16="http://schemas.microsoft.com/office/drawing/2014/main" id="{B9ED5F1D-126B-41FF-8715-F6DD44C6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2684163" y="8672095"/>
          <a:ext cx="74451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41</xdr:row>
      <xdr:rowOff>182806</xdr:rowOff>
    </xdr:from>
    <xdr:to>
      <xdr:col>6</xdr:col>
      <xdr:colOff>576697</xdr:colOff>
      <xdr:row>45</xdr:row>
      <xdr:rowOff>118768</xdr:rowOff>
    </xdr:to>
    <xdr:pic>
      <xdr:nvPicPr>
        <xdr:cNvPr id="79" name="Graphic 78" descr="Medical with solid fill">
          <a:extLst>
            <a:ext uri="{FF2B5EF4-FFF2-40B4-BE49-F238E27FC236}">
              <a16:creationId xmlns:a16="http://schemas.microsoft.com/office/drawing/2014/main" id="{83952702-18C0-140D-2C2E-89C42A567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4772508" y="8676566"/>
          <a:ext cx="74194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80" name="Picture 79">
          <a:extLst>
            <a:ext uri="{FF2B5EF4-FFF2-40B4-BE49-F238E27FC236}">
              <a16:creationId xmlns:a16="http://schemas.microsoft.com/office/drawing/2014/main" id="{90820D90-372D-E946-AE48-7D0893891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92632" y="1174510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81" name="Picture 80">
          <a:extLst>
            <a:ext uri="{FF2B5EF4-FFF2-40B4-BE49-F238E27FC236}">
              <a16:creationId xmlns:a16="http://schemas.microsoft.com/office/drawing/2014/main" id="{2BDD1E4C-C0BB-3D45-9A2C-46909B1B2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905" t="16806" b="48052"/>
        <a:stretch/>
      </xdr:blipFill>
      <xdr:spPr>
        <a:xfrm>
          <a:off x="9854436" y="1881128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82" name="Picture 81">
          <a:extLst>
            <a:ext uri="{FF2B5EF4-FFF2-40B4-BE49-F238E27FC236}">
              <a16:creationId xmlns:a16="http://schemas.microsoft.com/office/drawing/2014/main" id="{CFE24D4C-6918-6841-A556-554072C9D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30926" b="29791"/>
        <a:stretch/>
      </xdr:blipFill>
      <xdr:spPr>
        <a:xfrm>
          <a:off x="9854436" y="2883759"/>
          <a:ext cx="922376" cy="234080"/>
        </a:xfrm>
        <a:prstGeom prst="rect">
          <a:avLst/>
        </a:prstGeom>
      </xdr:spPr>
    </xdr:pic>
    <xdr:clientData/>
  </xdr:oneCellAnchor>
  <xdr:oneCellAnchor>
    <xdr:from>
      <xdr:col>4</xdr:col>
      <xdr:colOff>375920</xdr:colOff>
      <xdr:row>50</xdr:row>
      <xdr:rowOff>20320</xdr:rowOff>
    </xdr:from>
    <xdr:ext cx="890041" cy="300675"/>
    <xdr:pic>
      <xdr:nvPicPr>
        <xdr:cNvPr id="83" name="Picture 82">
          <a:extLst>
            <a:ext uri="{FF2B5EF4-FFF2-40B4-BE49-F238E27FC236}">
              <a16:creationId xmlns:a16="http://schemas.microsoft.com/office/drawing/2014/main" id="{D8B4A0BF-C2F0-0545-8427-3D8355386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33107" b="31578"/>
        <a:stretch/>
      </xdr:blipFill>
      <xdr:spPr>
        <a:xfrm>
          <a:off x="3667760" y="10383520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E0B4D05B-D16F-6B41-A92E-8444D8C1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9854436" y="4287444"/>
          <a:ext cx="721592" cy="35515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87ECD26D-6D71-FF47-ADCB-D0E711AF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75639" y="4287444"/>
          <a:ext cx="775469" cy="288636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9D6063B-9CFD-2A4D-81AD-ECB848AF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952556" y="2511354"/>
          <a:ext cx="808181" cy="28002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97EF985-0D3D-6746-852B-48345CDD8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14986" t="14095" r="12375" b="14599"/>
        <a:stretch/>
      </xdr:blipFill>
      <xdr:spPr>
        <a:xfrm>
          <a:off x="11496842" y="3284812"/>
          <a:ext cx="563879" cy="54884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2ED81F1-FA8A-1D47-94D2-9FBFD09C6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t="28409" b="28977"/>
        <a:stretch/>
      </xdr:blipFill>
      <xdr:spPr>
        <a:xfrm>
          <a:off x="11496842" y="1441880"/>
          <a:ext cx="812799" cy="346363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18C1BAE0-2983-BB45-A16D-A9E0B887A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3873844" y="5455920"/>
          <a:ext cx="480392" cy="233680"/>
        </a:xfrm>
        <a:prstGeom prst="rect">
          <a:avLst/>
        </a:prstGeom>
      </xdr:spPr>
    </xdr:pic>
    <xdr:clientData/>
  </xdr:twoCellAnchor>
  <xdr:oneCellAnchor>
    <xdr:from>
      <xdr:col>4</xdr:col>
      <xdr:colOff>465909</xdr:colOff>
      <xdr:row>39</xdr:row>
      <xdr:rowOff>10160</xdr:rowOff>
    </xdr:from>
    <xdr:ext cx="736286" cy="172720"/>
    <xdr:pic>
      <xdr:nvPicPr>
        <xdr:cNvPr id="92" name="Picture 91">
          <a:extLst>
            <a:ext uri="{FF2B5EF4-FFF2-40B4-BE49-F238E27FC236}">
              <a16:creationId xmlns:a16="http://schemas.microsoft.com/office/drawing/2014/main" id="{95046E68-CB06-B048-966E-854B2AA46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57749" y="8097520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767042</xdr:colOff>
      <xdr:row>58</xdr:row>
      <xdr:rowOff>8937</xdr:rowOff>
    </xdr:from>
    <xdr:to>
      <xdr:col>3</xdr:col>
      <xdr:colOff>440623</xdr:colOff>
      <xdr:row>59</xdr:row>
      <xdr:rowOff>66230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652A12F-DF82-164B-AC3E-620C01F9643B}"/>
            </a:ext>
          </a:extLst>
        </xdr:cNvPr>
        <xdr:cNvSpPr txBox="1"/>
      </xdr:nvSpPr>
      <xdr:spPr>
        <a:xfrm>
          <a:off x="1590002" y="11997737"/>
          <a:ext cx="1319501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Family/Dependents</a:t>
          </a: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356604</xdr:colOff>
      <xdr:row>58</xdr:row>
      <xdr:rowOff>18105</xdr:rowOff>
    </xdr:from>
    <xdr:to>
      <xdr:col>4</xdr:col>
      <xdr:colOff>557512</xdr:colOff>
      <xdr:row>59</xdr:row>
      <xdr:rowOff>66230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15AE11E9-77A6-6C4D-845B-0D24EBA2DB79}"/>
            </a:ext>
          </a:extLst>
        </xdr:cNvPr>
        <xdr:cNvSpPr txBox="1"/>
      </xdr:nvSpPr>
      <xdr:spPr>
        <a:xfrm>
          <a:off x="2825484" y="12006905"/>
          <a:ext cx="1023868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4</xdr:col>
      <xdr:colOff>664296</xdr:colOff>
      <xdr:row>58</xdr:row>
      <xdr:rowOff>48812</xdr:rowOff>
    </xdr:from>
    <xdr:to>
      <xdr:col>6</xdr:col>
      <xdr:colOff>290897</xdr:colOff>
      <xdr:row>59</xdr:row>
      <xdr:rowOff>87773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5E46F41-2CE9-C24D-9414-884D136178DC}"/>
            </a:ext>
          </a:extLst>
        </xdr:cNvPr>
        <xdr:cNvSpPr txBox="1"/>
      </xdr:nvSpPr>
      <xdr:spPr>
        <a:xfrm>
          <a:off x="3956136" y="12037612"/>
          <a:ext cx="1272521" cy="2421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Income Protection</a:t>
          </a: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50</xdr:row>
      <xdr:rowOff>0</xdr:rowOff>
    </xdr:from>
    <xdr:ext cx="721592" cy="355155"/>
    <xdr:pic>
      <xdr:nvPicPr>
        <xdr:cNvPr id="101" name="Picture 9">
          <a:extLst>
            <a:ext uri="{FF2B5EF4-FFF2-40B4-BE49-F238E27FC236}">
              <a16:creationId xmlns:a16="http://schemas.microsoft.com/office/drawing/2014/main" id="{341654B1-2207-A744-85CB-44651C187A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9854436" y="4287444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50</xdr:row>
      <xdr:rowOff>0</xdr:rowOff>
    </xdr:from>
    <xdr:ext cx="775469" cy="288636"/>
    <xdr:pic>
      <xdr:nvPicPr>
        <xdr:cNvPr id="102" name="Picture 10">
          <a:extLst>
            <a:ext uri="{FF2B5EF4-FFF2-40B4-BE49-F238E27FC236}">
              <a16:creationId xmlns:a16="http://schemas.microsoft.com/office/drawing/2014/main" id="{8EA9BFE4-600B-3B41-9F74-2F5E2237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75639" y="4287444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2</xdr:col>
      <xdr:colOff>224055</xdr:colOff>
      <xdr:row>54</xdr:row>
      <xdr:rowOff>41102</xdr:rowOff>
    </xdr:from>
    <xdr:to>
      <xdr:col>3</xdr:col>
      <xdr:colOff>140656</xdr:colOff>
      <xdr:row>57</xdr:row>
      <xdr:rowOff>183042</xdr:rowOff>
    </xdr:to>
    <xdr:pic>
      <xdr:nvPicPr>
        <xdr:cNvPr id="106" name="Graphic 105" descr="Family with boy with solid fill">
          <a:extLst>
            <a:ext uri="{FF2B5EF4-FFF2-40B4-BE49-F238E27FC236}">
              <a16:creationId xmlns:a16="http://schemas.microsoft.com/office/drawing/2014/main" id="{30EFE1A2-91AC-8EDF-D139-3E54024C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869975" y="11217102"/>
          <a:ext cx="739561" cy="751540"/>
        </a:xfrm>
        <a:prstGeom prst="rect">
          <a:avLst/>
        </a:prstGeom>
      </xdr:spPr>
    </xdr:pic>
    <xdr:clientData/>
  </xdr:twoCellAnchor>
  <xdr:twoCellAnchor editAs="oneCell">
    <xdr:from>
      <xdr:col>3</xdr:col>
      <xdr:colOff>542692</xdr:colOff>
      <xdr:row>54</xdr:row>
      <xdr:rowOff>6962</xdr:rowOff>
    </xdr:from>
    <xdr:to>
      <xdr:col>4</xdr:col>
      <xdr:colOff>465775</xdr:colOff>
      <xdr:row>57</xdr:row>
      <xdr:rowOff>150147</xdr:rowOff>
    </xdr:to>
    <xdr:pic>
      <xdr:nvPicPr>
        <xdr:cNvPr id="108" name="Graphic 107" descr="Person in wheelchair with solid fill">
          <a:extLst>
            <a:ext uri="{FF2B5EF4-FFF2-40B4-BE49-F238E27FC236}">
              <a16:creationId xmlns:a16="http://schemas.microsoft.com/office/drawing/2014/main" id="{BCC86A13-C266-1C6D-79BF-7807A3B10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3011572" y="11182962"/>
          <a:ext cx="746043" cy="752785"/>
        </a:xfrm>
        <a:prstGeom prst="rect">
          <a:avLst/>
        </a:prstGeom>
      </xdr:spPr>
    </xdr:pic>
    <xdr:clientData/>
  </xdr:twoCellAnchor>
  <xdr:twoCellAnchor editAs="oneCell">
    <xdr:from>
      <xdr:col>5</xdr:col>
      <xdr:colOff>153869</xdr:colOff>
      <xdr:row>53</xdr:row>
      <xdr:rowOff>202197</xdr:rowOff>
    </xdr:from>
    <xdr:to>
      <xdr:col>6</xdr:col>
      <xdr:colOff>71959</xdr:colOff>
      <xdr:row>57</xdr:row>
      <xdr:rowOff>142401</xdr:rowOff>
    </xdr:to>
    <xdr:pic>
      <xdr:nvPicPr>
        <xdr:cNvPr id="112" name="Graphic 111" descr="Flying Money with solid fill">
          <a:extLst>
            <a:ext uri="{FF2B5EF4-FFF2-40B4-BE49-F238E27FC236}">
              <a16:creationId xmlns:a16="http://schemas.microsoft.com/office/drawing/2014/main" id="{A22B78FD-15BA-2351-B45B-512E0052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96DAC541-7B7A-43D3-8B79-37D633B846F1}">
              <asvg:svgBlip xmlns:asvg="http://schemas.microsoft.com/office/drawing/2016/SVG/main" r:embed="rId36"/>
            </a:ext>
          </a:extLst>
        </a:blip>
        <a:stretch>
          <a:fillRect/>
        </a:stretch>
      </xdr:blipFill>
      <xdr:spPr>
        <a:xfrm>
          <a:off x="4268669" y="11174997"/>
          <a:ext cx="741050" cy="753004"/>
        </a:xfrm>
        <a:prstGeom prst="rect">
          <a:avLst/>
        </a:prstGeom>
      </xdr:spPr>
    </xdr:pic>
    <xdr:clientData/>
  </xdr:twoCellAnchor>
  <xdr:twoCellAnchor editAs="oneCell">
    <xdr:from>
      <xdr:col>0</xdr:col>
      <xdr:colOff>326238</xdr:colOff>
      <xdr:row>61</xdr:row>
      <xdr:rowOff>104863</xdr:rowOff>
    </xdr:from>
    <xdr:to>
      <xdr:col>1</xdr:col>
      <xdr:colOff>477706</xdr:colOff>
      <xdr:row>66</xdr:row>
      <xdr:rowOff>93212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C933EF8-2180-DE63-5B31-57FB30AFB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6238" y="11476606"/>
          <a:ext cx="978716" cy="978716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AA526E-008F-8240-8C6C-726BA6D7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70991" y="99175"/>
          <a:ext cx="2845971" cy="551342"/>
        </a:xfrm>
        <a:prstGeom prst="rect">
          <a:avLst/>
        </a:prstGeom>
      </xdr:spPr>
    </xdr:pic>
    <xdr:clientData/>
  </xdr:twoCellAnchor>
  <xdr:twoCellAnchor>
    <xdr:from>
      <xdr:col>5</xdr:col>
      <xdr:colOff>598415</xdr:colOff>
      <xdr:row>24</xdr:row>
      <xdr:rowOff>39570</xdr:rowOff>
    </xdr:from>
    <xdr:to>
      <xdr:col>6</xdr:col>
      <xdr:colOff>690880</xdr:colOff>
      <xdr:row>28</xdr:row>
      <xdr:rowOff>10160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326E71-0FB2-8388-FF73-50D824DC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650241</xdr:colOff>
      <xdr:row>37</xdr:row>
      <xdr:rowOff>0</xdr:rowOff>
    </xdr:from>
    <xdr:to>
      <xdr:col>6</xdr:col>
      <xdr:colOff>741680</xdr:colOff>
      <xdr:row>40</xdr:row>
      <xdr:rowOff>182880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498845-7C05-3546-A3D8-AF41EEA1F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416561</xdr:colOff>
      <xdr:row>48</xdr:row>
      <xdr:rowOff>20320</xdr:rowOff>
    </xdr:from>
    <xdr:to>
      <xdr:col>6</xdr:col>
      <xdr:colOff>508000</xdr:colOff>
      <xdr:row>51</xdr:row>
      <xdr:rowOff>193040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789B95-37D1-9148-AD84-FE75DDA03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oneCellAnchor>
    <xdr:from>
      <xdr:col>4</xdr:col>
      <xdr:colOff>447041</xdr:colOff>
      <xdr:row>9</xdr:row>
      <xdr:rowOff>30480</xdr:rowOff>
    </xdr:from>
    <xdr:ext cx="751918" cy="176387"/>
    <xdr:pic>
      <xdr:nvPicPr>
        <xdr:cNvPr id="8" name="Picture 7">
          <a:extLst>
            <a:ext uri="{FF2B5EF4-FFF2-40B4-BE49-F238E27FC236}">
              <a16:creationId xmlns:a16="http://schemas.microsoft.com/office/drawing/2014/main" id="{A743E2BE-7221-654A-BC1F-8271D2C08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8881" y="1940560"/>
          <a:ext cx="751918" cy="176387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DFF0-2F9B-354B-89C2-43521D9287F5}">
  <dimension ref="A1:AA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10" sqref="W10"/>
    </sheetView>
  </sheetViews>
  <sheetFormatPr baseColWidth="10" defaultColWidth="11.1640625" defaultRowHeight="16" x14ac:dyDescent="0.2"/>
  <cols>
    <col min="1" max="1" width="29.1640625" customWidth="1"/>
    <col min="2" max="2" width="11.6640625" style="13" customWidth="1"/>
    <col min="3" max="3" width="12.1640625" style="2" customWidth="1"/>
    <col min="4" max="4" width="21.33203125" style="2" customWidth="1"/>
    <col min="5" max="5" width="21.33203125" style="18" customWidth="1"/>
    <col min="6" max="6" width="21.33203125" style="13" customWidth="1"/>
    <col min="7" max="7" width="10.83203125" style="4"/>
    <col min="8" max="8" width="19" style="4" customWidth="1"/>
    <col min="9" max="9" width="15.1640625" style="4" customWidth="1"/>
    <col min="10" max="10" width="17" style="4" customWidth="1"/>
    <col min="11" max="11" width="19.5" style="4" customWidth="1"/>
    <col min="12" max="12" width="19.5" style="16" customWidth="1"/>
    <col min="13" max="13" width="19.5" style="13" customWidth="1"/>
    <col min="14" max="16" width="10.83203125" style="7"/>
    <col min="17" max="17" width="10.83203125" style="9"/>
    <col min="18" max="18" width="19.5" style="13" customWidth="1"/>
    <col min="19" max="20" width="10.83203125" style="11"/>
    <col min="21" max="21" width="12.83203125" style="11" customWidth="1"/>
    <col min="22" max="22" width="13.5" style="11" customWidth="1"/>
    <col min="23" max="23" width="17.6640625" style="14" customWidth="1"/>
    <col min="24" max="24" width="19.5" style="13" customWidth="1"/>
    <col min="25" max="26" width="12.83203125" style="27" customWidth="1"/>
    <col min="27" max="27" width="15" style="20" customWidth="1"/>
  </cols>
  <sheetData>
    <row r="1" spans="1:27" x14ac:dyDescent="0.2">
      <c r="C1" s="48" t="s">
        <v>9</v>
      </c>
      <c r="D1" s="48"/>
      <c r="E1" s="48"/>
      <c r="F1" s="22" t="s">
        <v>54</v>
      </c>
      <c r="G1" s="47" t="s">
        <v>2</v>
      </c>
      <c r="H1" s="47"/>
      <c r="I1" s="47"/>
      <c r="J1" s="47"/>
      <c r="K1" s="47"/>
      <c r="L1" s="47"/>
      <c r="M1" s="22" t="s">
        <v>54</v>
      </c>
      <c r="N1" s="44" t="s">
        <v>10</v>
      </c>
      <c r="O1" s="44"/>
      <c r="P1" s="6"/>
      <c r="Q1" s="9" t="s">
        <v>8</v>
      </c>
      <c r="R1" s="22" t="s">
        <v>54</v>
      </c>
      <c r="S1" s="45" t="s">
        <v>21</v>
      </c>
      <c r="T1" s="45"/>
      <c r="U1" s="45"/>
      <c r="V1" s="45"/>
      <c r="W1" s="14" t="s">
        <v>16</v>
      </c>
      <c r="X1" s="22" t="s">
        <v>54</v>
      </c>
      <c r="Y1" s="46" t="s">
        <v>17</v>
      </c>
      <c r="Z1" s="46"/>
      <c r="AA1" s="20" t="s">
        <v>26</v>
      </c>
    </row>
    <row r="2" spans="1:27" x14ac:dyDescent="0.2">
      <c r="A2" t="s">
        <v>20</v>
      </c>
      <c r="C2" s="2" t="s">
        <v>0</v>
      </c>
      <c r="D2" s="2" t="s">
        <v>1</v>
      </c>
      <c r="E2" s="18" t="s">
        <v>29</v>
      </c>
      <c r="G2" s="4" t="s">
        <v>2</v>
      </c>
      <c r="H2" s="4" t="s">
        <v>34</v>
      </c>
      <c r="I2" s="4" t="s">
        <v>3</v>
      </c>
      <c r="J2" s="4" t="s">
        <v>4</v>
      </c>
      <c r="K2" s="4" t="s">
        <v>5</v>
      </c>
      <c r="L2" s="16" t="s">
        <v>24</v>
      </c>
      <c r="N2" s="7" t="s">
        <v>6</v>
      </c>
      <c r="O2" s="7" t="s">
        <v>7</v>
      </c>
      <c r="P2" s="7" t="s">
        <v>35</v>
      </c>
      <c r="Q2" s="9" t="s">
        <v>8</v>
      </c>
      <c r="S2" s="11" t="s">
        <v>11</v>
      </c>
      <c r="T2" s="11" t="s">
        <v>12</v>
      </c>
      <c r="U2" s="11" t="s">
        <v>13</v>
      </c>
      <c r="V2" s="11" t="s">
        <v>14</v>
      </c>
      <c r="W2" s="14" t="s">
        <v>15</v>
      </c>
      <c r="Y2" s="27" t="s">
        <v>19</v>
      </c>
      <c r="Z2" s="27" t="s">
        <v>18</v>
      </c>
      <c r="AA2" s="20" t="s">
        <v>25</v>
      </c>
    </row>
    <row r="3" spans="1:27" s="1" customFormat="1" x14ac:dyDescent="0.2">
      <c r="A3" s="1" t="s">
        <v>22</v>
      </c>
      <c r="B3" s="29">
        <f>F3+M3+R3+X3</f>
        <v>2771</v>
      </c>
      <c r="C3" s="3" t="b">
        <v>1</v>
      </c>
      <c r="D3" s="3" t="b">
        <v>0</v>
      </c>
      <c r="E3" s="19" t="b">
        <v>0</v>
      </c>
      <c r="F3" s="13">
        <v>2021</v>
      </c>
      <c r="G3" s="5" t="b">
        <v>0</v>
      </c>
      <c r="H3" s="5" t="b">
        <v>0</v>
      </c>
      <c r="I3" s="5" t="b">
        <v>0</v>
      </c>
      <c r="J3" s="5" t="b">
        <v>1</v>
      </c>
      <c r="K3" s="5" t="b">
        <v>0</v>
      </c>
      <c r="L3" s="17" t="b">
        <v>0</v>
      </c>
      <c r="M3" s="13">
        <v>250</v>
      </c>
      <c r="N3" s="8" t="b">
        <v>0</v>
      </c>
      <c r="O3" s="8" t="b">
        <v>0</v>
      </c>
      <c r="P3" s="8" t="b">
        <v>0</v>
      </c>
      <c r="Q3" s="10" t="b">
        <v>1</v>
      </c>
      <c r="R3" s="13">
        <v>500</v>
      </c>
      <c r="S3" s="12" t="b">
        <v>0</v>
      </c>
      <c r="T3" s="12" t="b">
        <v>0</v>
      </c>
      <c r="U3" s="12" t="b">
        <v>0</v>
      </c>
      <c r="V3" s="12" t="b">
        <v>0</v>
      </c>
      <c r="W3" s="15" t="b">
        <v>0</v>
      </c>
      <c r="X3" s="13"/>
      <c r="Y3" s="28" t="b">
        <v>0</v>
      </c>
      <c r="Z3" s="28" t="b">
        <v>0</v>
      </c>
      <c r="AA3" s="21" t="b">
        <v>0</v>
      </c>
    </row>
    <row r="4" spans="1:27" x14ac:dyDescent="0.2">
      <c r="A4" t="s">
        <v>23</v>
      </c>
      <c r="B4" s="13">
        <f t="shared" ref="B4:B14" si="0">F4+M4+R4+X4</f>
        <v>6000</v>
      </c>
      <c r="C4" s="3" t="b">
        <v>1</v>
      </c>
      <c r="D4" s="3" t="b">
        <v>0</v>
      </c>
      <c r="E4" s="19" t="b">
        <v>0</v>
      </c>
      <c r="F4" s="13">
        <v>4900</v>
      </c>
      <c r="G4" s="5" t="b">
        <v>1</v>
      </c>
      <c r="H4" s="5" t="b">
        <v>0</v>
      </c>
      <c r="I4" s="5" t="b">
        <v>0</v>
      </c>
      <c r="J4" s="5" t="b">
        <v>0</v>
      </c>
      <c r="K4" s="5" t="b">
        <v>0</v>
      </c>
      <c r="L4" s="17" t="b">
        <v>1</v>
      </c>
      <c r="M4" s="13">
        <v>600</v>
      </c>
      <c r="N4" s="8" t="b">
        <v>1</v>
      </c>
      <c r="O4" s="8" t="b">
        <v>0</v>
      </c>
      <c r="P4" s="8" t="b">
        <v>0</v>
      </c>
      <c r="Q4" s="10" t="b">
        <v>0</v>
      </c>
      <c r="R4" s="13">
        <v>500</v>
      </c>
      <c r="S4" s="12" t="b">
        <v>0</v>
      </c>
      <c r="T4" s="12" t="b">
        <v>0</v>
      </c>
      <c r="U4" s="12" t="b">
        <v>0</v>
      </c>
      <c r="V4" s="12" t="b">
        <v>0</v>
      </c>
      <c r="W4" s="15" t="b">
        <v>0</v>
      </c>
      <c r="Y4" s="28" t="b">
        <v>0</v>
      </c>
      <c r="Z4" s="28" t="b">
        <v>0</v>
      </c>
      <c r="AA4" s="21" t="b">
        <v>1</v>
      </c>
    </row>
    <row r="5" spans="1:27" x14ac:dyDescent="0.2">
      <c r="A5" t="s">
        <v>27</v>
      </c>
      <c r="B5" s="13">
        <f t="shared" si="0"/>
        <v>9200</v>
      </c>
      <c r="C5" s="3" t="b">
        <v>0</v>
      </c>
      <c r="D5" s="3" t="b">
        <v>1</v>
      </c>
      <c r="E5" s="19" t="b">
        <v>0</v>
      </c>
      <c r="F5" s="13">
        <v>5600</v>
      </c>
      <c r="G5" s="5" t="b">
        <v>1</v>
      </c>
      <c r="H5" s="5" t="b">
        <v>0</v>
      </c>
      <c r="I5" s="5" t="b">
        <v>0</v>
      </c>
      <c r="J5" s="5" t="b">
        <v>1</v>
      </c>
      <c r="K5" s="5" t="b">
        <v>0</v>
      </c>
      <c r="L5" s="17" t="b">
        <v>1</v>
      </c>
      <c r="M5" s="13">
        <v>1100</v>
      </c>
      <c r="N5" s="8" t="b">
        <v>1</v>
      </c>
      <c r="O5" s="8" t="b">
        <v>0</v>
      </c>
      <c r="P5" s="8" t="b">
        <v>0</v>
      </c>
      <c r="Q5" s="10" t="b">
        <v>1</v>
      </c>
      <c r="R5" s="13">
        <v>1000</v>
      </c>
      <c r="S5" s="12" t="b">
        <v>0</v>
      </c>
      <c r="T5" s="12" t="b">
        <v>1</v>
      </c>
      <c r="U5" s="12" t="b">
        <v>1</v>
      </c>
      <c r="V5" s="12" t="b">
        <v>0</v>
      </c>
      <c r="W5" s="15" t="b">
        <v>0</v>
      </c>
      <c r="X5" s="13">
        <v>1500</v>
      </c>
      <c r="Y5" s="28" t="b">
        <v>0</v>
      </c>
      <c r="Z5" s="28" t="b">
        <v>0</v>
      </c>
      <c r="AA5" s="21" t="b">
        <v>1</v>
      </c>
    </row>
    <row r="6" spans="1:27" x14ac:dyDescent="0.2">
      <c r="A6" t="s">
        <v>28</v>
      </c>
      <c r="B6" s="13">
        <f t="shared" si="0"/>
        <v>6181</v>
      </c>
      <c r="C6" s="3" t="b">
        <v>1</v>
      </c>
      <c r="D6" s="3" t="b">
        <v>0</v>
      </c>
      <c r="E6" s="19" t="b">
        <v>0</v>
      </c>
      <c r="F6" s="13">
        <v>2281</v>
      </c>
      <c r="G6" s="5" t="b">
        <v>0</v>
      </c>
      <c r="H6" s="5" t="b">
        <v>0</v>
      </c>
      <c r="I6" s="5" t="b">
        <v>0</v>
      </c>
      <c r="J6" s="5" t="b">
        <v>1</v>
      </c>
      <c r="K6" s="5" t="b">
        <v>0</v>
      </c>
      <c r="L6" s="17" t="b">
        <v>0</v>
      </c>
      <c r="M6" s="13">
        <v>400</v>
      </c>
      <c r="N6" s="8" t="b">
        <v>0</v>
      </c>
      <c r="O6" s="8" t="b">
        <v>1</v>
      </c>
      <c r="P6" s="8" t="b">
        <v>0</v>
      </c>
      <c r="Q6" s="10" t="b">
        <v>1</v>
      </c>
      <c r="R6" s="13">
        <v>2000</v>
      </c>
      <c r="S6" s="12" t="b">
        <v>0</v>
      </c>
      <c r="T6" s="12" t="b">
        <v>0</v>
      </c>
      <c r="U6" s="12" t="b">
        <v>0</v>
      </c>
      <c r="V6" s="12" t="b">
        <v>0</v>
      </c>
      <c r="W6" s="15" t="b">
        <v>1</v>
      </c>
      <c r="X6" s="13">
        <v>1500</v>
      </c>
      <c r="Y6" s="28" t="b">
        <v>0</v>
      </c>
      <c r="Z6" s="28" t="b">
        <v>0</v>
      </c>
      <c r="AA6" s="21" t="b">
        <v>0</v>
      </c>
    </row>
    <row r="7" spans="1:27" x14ac:dyDescent="0.2">
      <c r="A7" t="s">
        <v>30</v>
      </c>
      <c r="B7" s="13">
        <f t="shared" si="0"/>
        <v>1000</v>
      </c>
      <c r="C7" s="3" t="b">
        <v>0</v>
      </c>
      <c r="D7" s="3" t="b">
        <v>0</v>
      </c>
      <c r="E7" s="19" t="b">
        <v>0</v>
      </c>
      <c r="G7" s="5" t="b">
        <v>0</v>
      </c>
      <c r="H7" s="5" t="b">
        <v>0</v>
      </c>
      <c r="I7" s="5" t="b">
        <v>0</v>
      </c>
      <c r="J7" s="5" t="b">
        <v>0</v>
      </c>
      <c r="K7" s="5" t="b">
        <v>0</v>
      </c>
      <c r="L7" s="17" t="b">
        <v>0</v>
      </c>
      <c r="M7" s="13">
        <v>0</v>
      </c>
      <c r="N7" s="8" t="b">
        <v>1</v>
      </c>
      <c r="O7" s="8" t="b">
        <v>0</v>
      </c>
      <c r="P7" s="8" t="b">
        <v>0</v>
      </c>
      <c r="Q7" s="10" t="b">
        <v>1</v>
      </c>
      <c r="R7" s="13">
        <v>1000</v>
      </c>
      <c r="S7" s="12" t="b">
        <v>0</v>
      </c>
      <c r="T7" s="12" t="b">
        <v>0</v>
      </c>
      <c r="U7" s="12" t="b">
        <v>0</v>
      </c>
      <c r="V7" s="12" t="b">
        <v>0</v>
      </c>
      <c r="W7" s="15" t="b">
        <v>0</v>
      </c>
      <c r="Y7" s="28" t="b">
        <v>0</v>
      </c>
      <c r="Z7" s="28" t="b">
        <v>0</v>
      </c>
      <c r="AA7" s="21" t="b">
        <v>1</v>
      </c>
    </row>
    <row r="8" spans="1:27" x14ac:dyDescent="0.2">
      <c r="A8" t="s">
        <v>31</v>
      </c>
      <c r="B8" s="13">
        <f t="shared" si="0"/>
        <v>4981</v>
      </c>
      <c r="C8" s="3" t="b">
        <v>1</v>
      </c>
      <c r="D8" s="3" t="b">
        <v>0</v>
      </c>
      <c r="E8" s="19" t="b">
        <v>0</v>
      </c>
      <c r="F8" s="13">
        <v>2281</v>
      </c>
      <c r="G8" s="5" t="b">
        <v>0</v>
      </c>
      <c r="H8" s="5" t="b">
        <v>0</v>
      </c>
      <c r="I8" s="5" t="b">
        <v>0</v>
      </c>
      <c r="J8" s="5" t="b">
        <v>1</v>
      </c>
      <c r="K8" s="5" t="b">
        <v>1</v>
      </c>
      <c r="L8" s="17" t="b">
        <v>0</v>
      </c>
      <c r="M8" s="13">
        <v>500</v>
      </c>
      <c r="N8" s="8" t="b">
        <v>0</v>
      </c>
      <c r="O8" s="8" t="b">
        <v>1</v>
      </c>
      <c r="P8" s="8" t="b">
        <v>0</v>
      </c>
      <c r="Q8" s="10" t="b">
        <v>1</v>
      </c>
      <c r="R8" s="13">
        <v>1000</v>
      </c>
      <c r="S8" s="12" t="b">
        <v>0</v>
      </c>
      <c r="T8" s="12" t="b">
        <v>1</v>
      </c>
      <c r="U8" s="12" t="b">
        <v>1</v>
      </c>
      <c r="V8" s="12" t="b">
        <v>0</v>
      </c>
      <c r="W8" s="15" t="b">
        <v>0</v>
      </c>
      <c r="X8" s="13">
        <v>1200</v>
      </c>
      <c r="Y8" s="28" t="b">
        <v>0</v>
      </c>
      <c r="Z8" s="28" t="b">
        <v>0</v>
      </c>
      <c r="AA8" s="21" t="b">
        <v>0</v>
      </c>
    </row>
    <row r="9" spans="1:27" x14ac:dyDescent="0.2">
      <c r="A9" t="s">
        <v>32</v>
      </c>
      <c r="B9" s="13">
        <f t="shared" si="0"/>
        <v>5990</v>
      </c>
      <c r="C9" s="3" t="b">
        <v>0</v>
      </c>
      <c r="D9" s="3" t="b">
        <v>1</v>
      </c>
      <c r="E9" s="19" t="b">
        <v>1</v>
      </c>
      <c r="F9" s="13">
        <f>3342+248</f>
        <v>3590</v>
      </c>
      <c r="G9" s="5" t="b">
        <v>0</v>
      </c>
      <c r="H9" s="5" t="b">
        <v>0</v>
      </c>
      <c r="I9" s="5" t="b">
        <v>0</v>
      </c>
      <c r="J9" s="5" t="b">
        <v>1</v>
      </c>
      <c r="K9" s="5" t="b">
        <v>1</v>
      </c>
      <c r="L9" s="17" t="b">
        <v>0</v>
      </c>
      <c r="M9" s="13">
        <v>500</v>
      </c>
      <c r="N9" s="8" t="b">
        <v>0</v>
      </c>
      <c r="O9" s="8" t="b">
        <v>1</v>
      </c>
      <c r="P9" s="8" t="b">
        <v>0</v>
      </c>
      <c r="Q9" s="10" t="b">
        <v>0</v>
      </c>
      <c r="R9" s="13">
        <v>500</v>
      </c>
      <c r="S9" s="12" t="b">
        <v>0</v>
      </c>
      <c r="T9" s="12" t="b">
        <v>1</v>
      </c>
      <c r="U9" s="12" t="b">
        <v>1</v>
      </c>
      <c r="V9" s="12" t="b">
        <v>1</v>
      </c>
      <c r="W9" s="15" t="b">
        <v>0</v>
      </c>
      <c r="X9" s="13">
        <v>1400</v>
      </c>
      <c r="Y9" s="28" t="b">
        <v>0</v>
      </c>
      <c r="Z9" s="28" t="b">
        <v>0</v>
      </c>
      <c r="AA9" s="21" t="b">
        <v>0</v>
      </c>
    </row>
    <row r="10" spans="1:27" x14ac:dyDescent="0.2">
      <c r="A10" t="s">
        <v>55</v>
      </c>
      <c r="B10" s="13">
        <f t="shared" si="0"/>
        <v>6700</v>
      </c>
      <c r="C10" s="3" t="b">
        <v>1</v>
      </c>
      <c r="D10" s="3" t="b">
        <v>0</v>
      </c>
      <c r="E10" s="19" t="b">
        <v>0</v>
      </c>
      <c r="F10" s="13">
        <v>4600</v>
      </c>
      <c r="G10" s="5" t="b">
        <v>1</v>
      </c>
      <c r="H10" s="5" t="b">
        <v>0</v>
      </c>
      <c r="I10" s="5" t="b">
        <v>0</v>
      </c>
      <c r="J10" s="5" t="b">
        <v>0</v>
      </c>
      <c r="K10" s="5" t="b">
        <v>0</v>
      </c>
      <c r="L10" s="17" t="b">
        <v>0</v>
      </c>
      <c r="M10" s="13">
        <v>400</v>
      </c>
      <c r="N10" s="8" t="b">
        <v>0</v>
      </c>
      <c r="O10" s="8" t="b">
        <v>1</v>
      </c>
      <c r="P10" s="8" t="b">
        <v>0</v>
      </c>
      <c r="Q10" s="10" t="b">
        <v>0</v>
      </c>
      <c r="R10" s="13">
        <v>500</v>
      </c>
      <c r="S10" s="12" t="b">
        <v>0</v>
      </c>
      <c r="T10" s="12" t="b">
        <v>1</v>
      </c>
      <c r="U10" s="12" t="b">
        <v>1</v>
      </c>
      <c r="V10" s="12" t="b">
        <v>0</v>
      </c>
      <c r="W10" s="15" t="b">
        <v>1</v>
      </c>
      <c r="X10" s="13">
        <v>1200</v>
      </c>
      <c r="Y10" s="28" t="b">
        <v>0</v>
      </c>
      <c r="Z10" s="28" t="b">
        <v>0</v>
      </c>
      <c r="AA10" s="21" t="b">
        <v>1</v>
      </c>
    </row>
    <row r="11" spans="1:27" x14ac:dyDescent="0.2">
      <c r="A11" t="s">
        <v>33</v>
      </c>
      <c r="B11" s="13">
        <f t="shared" si="0"/>
        <v>2500</v>
      </c>
      <c r="C11" s="3" t="b">
        <v>0</v>
      </c>
      <c r="D11" s="3" t="b">
        <v>0</v>
      </c>
      <c r="E11" s="19" t="b">
        <v>0</v>
      </c>
      <c r="F11" s="13">
        <v>0</v>
      </c>
      <c r="G11" s="5" t="b">
        <v>1</v>
      </c>
      <c r="H11" s="5" t="b">
        <v>1</v>
      </c>
      <c r="I11" s="5" t="b">
        <v>0</v>
      </c>
      <c r="J11" s="5" t="b">
        <v>0</v>
      </c>
      <c r="K11" s="5" t="b">
        <v>0</v>
      </c>
      <c r="L11" s="17" t="b">
        <v>0</v>
      </c>
      <c r="M11" s="13">
        <v>500</v>
      </c>
      <c r="N11" s="8" t="b">
        <v>1</v>
      </c>
      <c r="O11" s="8" t="b">
        <v>1</v>
      </c>
      <c r="P11" s="8" t="b">
        <v>1</v>
      </c>
      <c r="Q11" s="10" t="b">
        <v>1</v>
      </c>
      <c r="R11" s="13">
        <v>2000</v>
      </c>
      <c r="S11" s="12" t="b">
        <v>0</v>
      </c>
      <c r="T11" s="12" t="b">
        <v>0</v>
      </c>
      <c r="U11" s="12" t="b">
        <v>0</v>
      </c>
      <c r="V11" s="12" t="b">
        <v>0</v>
      </c>
      <c r="W11" s="15" t="b">
        <v>0</v>
      </c>
      <c r="Y11" s="28" t="b">
        <v>0</v>
      </c>
      <c r="Z11" s="28" t="b">
        <v>0</v>
      </c>
      <c r="AA11" s="21" t="b">
        <v>1</v>
      </c>
    </row>
    <row r="12" spans="1:27" x14ac:dyDescent="0.2">
      <c r="A12" t="s">
        <v>36</v>
      </c>
      <c r="B12" s="13">
        <f t="shared" si="0"/>
        <v>8300</v>
      </c>
      <c r="C12" s="3" t="b">
        <v>1</v>
      </c>
      <c r="D12" s="3" t="b">
        <v>0</v>
      </c>
      <c r="E12" s="19" t="b">
        <v>0</v>
      </c>
      <c r="F12" s="13">
        <v>5600</v>
      </c>
      <c r="G12" s="5" t="b">
        <v>1</v>
      </c>
      <c r="H12" s="5" t="b">
        <v>1</v>
      </c>
      <c r="I12" s="5" t="b">
        <v>1</v>
      </c>
      <c r="J12" s="5" t="b">
        <v>1</v>
      </c>
      <c r="K12" s="5" t="b">
        <v>1</v>
      </c>
      <c r="L12" s="17" t="b">
        <v>1</v>
      </c>
      <c r="M12" s="13">
        <v>1200</v>
      </c>
      <c r="N12" s="8" t="b">
        <v>1</v>
      </c>
      <c r="O12" s="8" t="b">
        <v>1</v>
      </c>
      <c r="P12" s="8" t="b">
        <v>0</v>
      </c>
      <c r="Q12" s="10" t="b">
        <v>1</v>
      </c>
      <c r="R12" s="13">
        <v>1500</v>
      </c>
      <c r="S12" s="12" t="b">
        <v>0</v>
      </c>
      <c r="T12" s="12" t="b">
        <v>0</v>
      </c>
      <c r="U12" s="12" t="b">
        <v>0</v>
      </c>
      <c r="V12" s="12" t="b">
        <v>0</v>
      </c>
      <c r="W12" s="15" t="b">
        <v>0</v>
      </c>
      <c r="Y12" s="28" t="b">
        <v>0</v>
      </c>
      <c r="Z12" s="28" t="b">
        <v>0</v>
      </c>
      <c r="AA12" s="21" t="b">
        <v>0</v>
      </c>
    </row>
    <row r="13" spans="1:27" x14ac:dyDescent="0.2">
      <c r="A13" t="s">
        <v>37</v>
      </c>
      <c r="B13" s="13">
        <f t="shared" si="0"/>
        <v>6190</v>
      </c>
      <c r="C13" s="3" t="b">
        <v>0</v>
      </c>
      <c r="D13" s="3" t="b">
        <v>1</v>
      </c>
      <c r="E13" s="19" t="b">
        <v>1</v>
      </c>
      <c r="F13" s="13">
        <f>F9</f>
        <v>3590</v>
      </c>
      <c r="G13" s="5" t="b">
        <v>1</v>
      </c>
      <c r="H13" s="5" t="b">
        <v>0</v>
      </c>
      <c r="I13" s="5" t="b">
        <v>1</v>
      </c>
      <c r="J13" s="5" t="b">
        <v>1</v>
      </c>
      <c r="K13" s="5" t="b">
        <v>1</v>
      </c>
      <c r="L13" s="17" t="b">
        <v>0</v>
      </c>
      <c r="M13" s="13">
        <v>1000</v>
      </c>
      <c r="N13" s="8" t="b">
        <v>0</v>
      </c>
      <c r="O13" s="8" t="b">
        <v>0</v>
      </c>
      <c r="P13" s="8" t="b">
        <v>0</v>
      </c>
      <c r="Q13" s="10" t="b">
        <v>0</v>
      </c>
      <c r="S13" s="12" t="b">
        <v>1</v>
      </c>
      <c r="T13" s="12" t="b">
        <v>1</v>
      </c>
      <c r="U13" s="12" t="b">
        <v>1</v>
      </c>
      <c r="V13" s="12" t="b">
        <v>1</v>
      </c>
      <c r="W13" s="15" t="b">
        <v>0</v>
      </c>
      <c r="X13" s="13">
        <v>1600</v>
      </c>
      <c r="Y13" s="28" t="b">
        <v>0</v>
      </c>
      <c r="Z13" s="28" t="b">
        <v>0</v>
      </c>
      <c r="AA13" s="21" t="b">
        <v>1</v>
      </c>
    </row>
    <row r="14" spans="1:27" x14ac:dyDescent="0.2">
      <c r="A14" t="s">
        <v>38</v>
      </c>
      <c r="B14" s="13">
        <f t="shared" si="0"/>
        <v>2000</v>
      </c>
      <c r="C14" s="3" t="b">
        <v>0</v>
      </c>
      <c r="D14" s="3" t="b">
        <v>0</v>
      </c>
      <c r="E14" s="19" t="b">
        <v>0</v>
      </c>
      <c r="G14" s="5" t="b">
        <v>0</v>
      </c>
      <c r="H14" s="5" t="b">
        <v>0</v>
      </c>
      <c r="I14" s="5" t="b">
        <v>0</v>
      </c>
      <c r="J14" s="5" t="b">
        <v>0</v>
      </c>
      <c r="K14" s="5" t="b">
        <v>0</v>
      </c>
      <c r="L14" s="17" t="b">
        <v>0</v>
      </c>
      <c r="N14" s="8" t="b">
        <v>1</v>
      </c>
      <c r="O14" s="8" t="b">
        <v>1</v>
      </c>
      <c r="P14" s="8" t="b">
        <v>1</v>
      </c>
      <c r="Q14" s="10" t="b">
        <v>1</v>
      </c>
      <c r="R14" s="13">
        <v>2000</v>
      </c>
      <c r="S14" s="12" t="b">
        <v>0</v>
      </c>
      <c r="T14" s="12" t="b">
        <v>0</v>
      </c>
      <c r="U14" s="12" t="b">
        <v>0</v>
      </c>
      <c r="V14" s="12" t="b">
        <v>0</v>
      </c>
      <c r="W14" s="15" t="b">
        <v>0</v>
      </c>
      <c r="Y14" s="28" t="b">
        <v>0</v>
      </c>
      <c r="Z14" s="28" t="b">
        <v>0</v>
      </c>
      <c r="AA14" s="21" t="b">
        <v>0</v>
      </c>
    </row>
    <row r="15" spans="1:27" x14ac:dyDescent="0.2">
      <c r="C15" s="3" t="b">
        <v>0</v>
      </c>
      <c r="D15" s="3" t="b">
        <v>0</v>
      </c>
      <c r="E15" s="19" t="b">
        <v>0</v>
      </c>
      <c r="G15" s="5" t="b">
        <v>0</v>
      </c>
      <c r="H15" s="5" t="b">
        <v>0</v>
      </c>
      <c r="I15" s="5" t="b">
        <v>0</v>
      </c>
      <c r="J15" s="5" t="b">
        <v>0</v>
      </c>
      <c r="K15" s="5" t="b">
        <v>0</v>
      </c>
      <c r="L15" s="17" t="b">
        <v>0</v>
      </c>
      <c r="N15" s="8" t="b">
        <v>0</v>
      </c>
      <c r="O15" s="8" t="b">
        <v>0</v>
      </c>
      <c r="P15" s="8" t="b">
        <v>0</v>
      </c>
      <c r="Q15" s="10" t="b">
        <v>0</v>
      </c>
      <c r="S15" s="12" t="b">
        <v>0</v>
      </c>
      <c r="T15" s="12" t="b">
        <v>0</v>
      </c>
      <c r="U15" s="12" t="b">
        <v>0</v>
      </c>
      <c r="V15" s="12" t="b">
        <v>0</v>
      </c>
      <c r="W15" s="15" t="b">
        <v>0</v>
      </c>
      <c r="Y15" s="28" t="b">
        <v>0</v>
      </c>
      <c r="Z15" s="28" t="b">
        <v>0</v>
      </c>
      <c r="AA15" s="21" t="b">
        <v>0</v>
      </c>
    </row>
    <row r="16" spans="1:27" x14ac:dyDescent="0.2">
      <c r="C16" s="3" t="b">
        <v>0</v>
      </c>
      <c r="D16" s="3" t="b">
        <v>0</v>
      </c>
      <c r="E16" s="19" t="b">
        <v>0</v>
      </c>
      <c r="G16" s="5" t="b">
        <v>0</v>
      </c>
      <c r="H16" s="5" t="b">
        <v>0</v>
      </c>
      <c r="I16" s="5" t="b">
        <v>0</v>
      </c>
      <c r="J16" s="5" t="b">
        <v>0</v>
      </c>
      <c r="K16" s="5" t="b">
        <v>0</v>
      </c>
      <c r="L16" s="17" t="b">
        <v>0</v>
      </c>
      <c r="N16" s="8" t="b">
        <v>0</v>
      </c>
      <c r="O16" s="8" t="b">
        <v>0</v>
      </c>
      <c r="P16" s="8" t="b">
        <v>0</v>
      </c>
      <c r="Q16" s="10" t="b">
        <v>0</v>
      </c>
      <c r="S16" s="12" t="b">
        <v>0</v>
      </c>
      <c r="T16" s="12" t="b">
        <v>0</v>
      </c>
      <c r="U16" s="12" t="b">
        <v>0</v>
      </c>
      <c r="V16" s="12" t="b">
        <v>0</v>
      </c>
      <c r="W16" s="15" t="b">
        <v>0</v>
      </c>
      <c r="Y16" s="28" t="b">
        <v>0</v>
      </c>
      <c r="Z16" s="28" t="b">
        <v>0</v>
      </c>
      <c r="AA16" s="21" t="b">
        <v>0</v>
      </c>
    </row>
    <row r="17" spans="3:27" x14ac:dyDescent="0.2">
      <c r="C17" s="3" t="b">
        <v>0</v>
      </c>
      <c r="D17" s="3" t="b">
        <v>0</v>
      </c>
      <c r="E17" s="19" t="b">
        <v>0</v>
      </c>
      <c r="G17" s="5" t="b">
        <v>0</v>
      </c>
      <c r="H17" s="5" t="b">
        <v>0</v>
      </c>
      <c r="I17" s="5" t="b">
        <v>0</v>
      </c>
      <c r="J17" s="5" t="b">
        <v>0</v>
      </c>
      <c r="K17" s="5" t="b">
        <v>0</v>
      </c>
      <c r="L17" s="17" t="b">
        <v>0</v>
      </c>
      <c r="N17" s="8" t="b">
        <v>0</v>
      </c>
      <c r="O17" s="8" t="b">
        <v>0</v>
      </c>
      <c r="P17" s="8" t="b">
        <v>0</v>
      </c>
      <c r="Q17" s="10" t="b">
        <v>0</v>
      </c>
      <c r="S17" s="12" t="b">
        <v>0</v>
      </c>
      <c r="T17" s="12" t="b">
        <v>0</v>
      </c>
      <c r="U17" s="12" t="b">
        <v>0</v>
      </c>
      <c r="V17" s="12" t="b">
        <v>0</v>
      </c>
      <c r="W17" s="15" t="b">
        <v>0</v>
      </c>
      <c r="Y17" s="28" t="b">
        <v>0</v>
      </c>
      <c r="Z17" s="28" t="b">
        <v>0</v>
      </c>
      <c r="AA17" s="21" t="b">
        <v>0</v>
      </c>
    </row>
    <row r="18" spans="3:27" x14ac:dyDescent="0.2">
      <c r="C18" s="3" t="b">
        <v>0</v>
      </c>
      <c r="D18" s="3" t="b">
        <v>0</v>
      </c>
      <c r="E18" s="19" t="b">
        <v>0</v>
      </c>
      <c r="G18" s="5" t="b">
        <v>0</v>
      </c>
      <c r="H18" s="5" t="b">
        <v>0</v>
      </c>
      <c r="I18" s="5" t="b">
        <v>0</v>
      </c>
      <c r="J18" s="5" t="b">
        <v>0</v>
      </c>
      <c r="K18" s="5" t="b">
        <v>0</v>
      </c>
      <c r="L18" s="17" t="b">
        <v>0</v>
      </c>
      <c r="N18" s="8" t="b">
        <v>0</v>
      </c>
      <c r="O18" s="8" t="b">
        <v>0</v>
      </c>
      <c r="P18" s="8" t="b">
        <v>0</v>
      </c>
      <c r="Q18" s="10" t="b">
        <v>0</v>
      </c>
      <c r="S18" s="12" t="b">
        <v>0</v>
      </c>
      <c r="T18" s="12" t="b">
        <v>0</v>
      </c>
      <c r="U18" s="12" t="b">
        <v>0</v>
      </c>
      <c r="V18" s="12" t="b">
        <v>0</v>
      </c>
      <c r="W18" s="15" t="b">
        <v>0</v>
      </c>
      <c r="Y18" s="28" t="b">
        <v>0</v>
      </c>
      <c r="Z18" s="28" t="b">
        <v>0</v>
      </c>
      <c r="AA18" s="21" t="b">
        <v>0</v>
      </c>
    </row>
    <row r="19" spans="3:27" x14ac:dyDescent="0.2">
      <c r="C19" s="3" t="b">
        <v>0</v>
      </c>
      <c r="D19" s="3" t="b">
        <v>0</v>
      </c>
      <c r="E19" s="19" t="b">
        <v>0</v>
      </c>
      <c r="G19" s="5" t="b">
        <v>0</v>
      </c>
      <c r="H19" s="5" t="b">
        <v>0</v>
      </c>
      <c r="I19" s="5" t="b">
        <v>0</v>
      </c>
      <c r="J19" s="5" t="b">
        <v>0</v>
      </c>
      <c r="K19" s="5" t="b">
        <v>0</v>
      </c>
      <c r="L19" s="17" t="b">
        <v>0</v>
      </c>
      <c r="N19" s="8" t="b">
        <v>0</v>
      </c>
      <c r="O19" s="8" t="b">
        <v>0</v>
      </c>
      <c r="P19" s="8" t="b">
        <v>0</v>
      </c>
      <c r="Q19" s="10" t="b">
        <v>0</v>
      </c>
      <c r="S19" s="12" t="b">
        <v>0</v>
      </c>
      <c r="T19" s="12" t="b">
        <v>0</v>
      </c>
      <c r="U19" s="12" t="b">
        <v>0</v>
      </c>
      <c r="V19" s="12" t="b">
        <v>0</v>
      </c>
      <c r="W19" s="15" t="b">
        <v>0</v>
      </c>
      <c r="Y19" s="28" t="b">
        <v>0</v>
      </c>
      <c r="Z19" s="28" t="b">
        <v>0</v>
      </c>
      <c r="AA19" s="21" t="b">
        <v>0</v>
      </c>
    </row>
    <row r="20" spans="3:27" x14ac:dyDescent="0.2">
      <c r="C20" s="3" t="b">
        <v>0</v>
      </c>
      <c r="D20" s="3" t="b">
        <v>0</v>
      </c>
      <c r="E20" s="19" t="b">
        <v>0</v>
      </c>
      <c r="G20" s="5" t="b">
        <v>0</v>
      </c>
      <c r="H20" s="5" t="b">
        <v>0</v>
      </c>
      <c r="I20" s="5" t="b">
        <v>0</v>
      </c>
      <c r="J20" s="5" t="b">
        <v>0</v>
      </c>
      <c r="K20" s="5" t="b">
        <v>0</v>
      </c>
      <c r="L20" s="17" t="b">
        <v>0</v>
      </c>
      <c r="N20" s="8" t="b">
        <v>0</v>
      </c>
      <c r="O20" s="8" t="b">
        <v>0</v>
      </c>
      <c r="P20" s="8" t="b">
        <v>0</v>
      </c>
      <c r="Q20" s="10" t="b">
        <v>0</v>
      </c>
      <c r="S20" s="12" t="b">
        <v>0</v>
      </c>
      <c r="T20" s="12" t="b">
        <v>0</v>
      </c>
      <c r="U20" s="12" t="b">
        <v>0</v>
      </c>
      <c r="V20" s="12" t="b">
        <v>0</v>
      </c>
      <c r="W20" s="15" t="b">
        <v>0</v>
      </c>
      <c r="Y20" s="28" t="b">
        <v>0</v>
      </c>
      <c r="Z20" s="28" t="b">
        <v>0</v>
      </c>
      <c r="AA20" s="21" t="b">
        <v>0</v>
      </c>
    </row>
    <row r="21" spans="3:27" x14ac:dyDescent="0.2">
      <c r="C21" s="3" t="b">
        <v>0</v>
      </c>
      <c r="D21" s="3" t="b">
        <v>0</v>
      </c>
      <c r="E21" s="19" t="b">
        <v>0</v>
      </c>
      <c r="G21" s="5" t="b">
        <v>0</v>
      </c>
      <c r="H21" s="5" t="b">
        <v>0</v>
      </c>
      <c r="I21" s="5" t="b">
        <v>0</v>
      </c>
      <c r="J21" s="5" t="b">
        <v>0</v>
      </c>
      <c r="K21" s="5" t="b">
        <v>0</v>
      </c>
      <c r="L21" s="17" t="b">
        <v>0</v>
      </c>
      <c r="N21" s="8" t="b">
        <v>0</v>
      </c>
      <c r="O21" s="8" t="b">
        <v>0</v>
      </c>
      <c r="P21" s="8" t="b">
        <v>0</v>
      </c>
      <c r="Q21" s="10" t="b">
        <v>0</v>
      </c>
      <c r="S21" s="12" t="b">
        <v>0</v>
      </c>
      <c r="T21" s="12" t="b">
        <v>0</v>
      </c>
      <c r="U21" s="12" t="b">
        <v>0</v>
      </c>
      <c r="V21" s="12" t="b">
        <v>0</v>
      </c>
      <c r="W21" s="15" t="b">
        <v>0</v>
      </c>
      <c r="Y21" s="28" t="b">
        <v>0</v>
      </c>
      <c r="Z21" s="28" t="b">
        <v>0</v>
      </c>
      <c r="AA21" s="21" t="b">
        <v>0</v>
      </c>
    </row>
    <row r="22" spans="3:27" x14ac:dyDescent="0.2">
      <c r="C22" s="3" t="b">
        <v>0</v>
      </c>
      <c r="D22" s="3" t="b">
        <v>0</v>
      </c>
      <c r="E22" s="19" t="b">
        <v>0</v>
      </c>
      <c r="G22" s="5" t="b">
        <v>0</v>
      </c>
      <c r="H22" s="5" t="b">
        <v>0</v>
      </c>
      <c r="I22" s="5" t="b">
        <v>0</v>
      </c>
      <c r="J22" s="5" t="b">
        <v>0</v>
      </c>
      <c r="K22" s="5" t="b">
        <v>0</v>
      </c>
      <c r="L22" s="17" t="b">
        <v>0</v>
      </c>
      <c r="N22" s="8" t="b">
        <v>0</v>
      </c>
      <c r="O22" s="8" t="b">
        <v>0</v>
      </c>
      <c r="P22" s="8" t="b">
        <v>0</v>
      </c>
      <c r="Q22" s="10" t="b">
        <v>0</v>
      </c>
      <c r="S22" s="12" t="b">
        <v>0</v>
      </c>
      <c r="T22" s="12" t="b">
        <v>0</v>
      </c>
      <c r="U22" s="12" t="b">
        <v>0</v>
      </c>
      <c r="V22" s="12" t="b">
        <v>0</v>
      </c>
      <c r="W22" s="15" t="b">
        <v>0</v>
      </c>
      <c r="Y22" s="28" t="b">
        <v>0</v>
      </c>
      <c r="Z22" s="28" t="b">
        <v>0</v>
      </c>
      <c r="AA22" s="21" t="b">
        <v>0</v>
      </c>
    </row>
    <row r="23" spans="3:27" x14ac:dyDescent="0.2">
      <c r="C23" s="3" t="b">
        <v>0</v>
      </c>
      <c r="D23" s="3" t="b">
        <v>0</v>
      </c>
      <c r="E23" s="19" t="b">
        <v>0</v>
      </c>
      <c r="G23" s="5" t="b">
        <v>0</v>
      </c>
      <c r="H23" s="5" t="b">
        <v>0</v>
      </c>
      <c r="I23" s="5" t="b">
        <v>0</v>
      </c>
      <c r="J23" s="5" t="b">
        <v>0</v>
      </c>
      <c r="K23" s="5" t="b">
        <v>0</v>
      </c>
      <c r="L23" s="17" t="b">
        <v>0</v>
      </c>
      <c r="N23" s="8" t="b">
        <v>0</v>
      </c>
      <c r="O23" s="8" t="b">
        <v>0</v>
      </c>
      <c r="P23" s="8" t="b">
        <v>0</v>
      </c>
      <c r="Q23" s="10" t="b">
        <v>0</v>
      </c>
      <c r="S23" s="12" t="b">
        <v>0</v>
      </c>
      <c r="T23" s="12" t="b">
        <v>0</v>
      </c>
      <c r="U23" s="12" t="b">
        <v>0</v>
      </c>
      <c r="V23" s="12" t="b">
        <v>0</v>
      </c>
      <c r="W23" s="15" t="b">
        <v>0</v>
      </c>
      <c r="Y23" s="28" t="b">
        <v>0</v>
      </c>
      <c r="Z23" s="28" t="b">
        <v>0</v>
      </c>
      <c r="AA23" s="21" t="b">
        <v>0</v>
      </c>
    </row>
    <row r="24" spans="3:27" x14ac:dyDescent="0.2">
      <c r="C24" s="3" t="b">
        <v>0</v>
      </c>
      <c r="D24" s="3" t="b">
        <v>0</v>
      </c>
      <c r="E24" s="19" t="b">
        <v>0</v>
      </c>
      <c r="G24" s="5" t="b">
        <v>0</v>
      </c>
      <c r="H24" s="5" t="b">
        <v>0</v>
      </c>
      <c r="I24" s="5" t="b">
        <v>0</v>
      </c>
      <c r="J24" s="5" t="b">
        <v>0</v>
      </c>
      <c r="K24" s="5" t="b">
        <v>0</v>
      </c>
      <c r="L24" s="17" t="b">
        <v>0</v>
      </c>
      <c r="N24" s="8" t="b">
        <v>0</v>
      </c>
      <c r="O24" s="8" t="b">
        <v>0</v>
      </c>
      <c r="P24" s="8" t="b">
        <v>0</v>
      </c>
      <c r="Q24" s="10" t="b">
        <v>0</v>
      </c>
      <c r="S24" s="12" t="b">
        <v>0</v>
      </c>
      <c r="T24" s="12" t="b">
        <v>0</v>
      </c>
      <c r="U24" s="12" t="b">
        <v>0</v>
      </c>
      <c r="V24" s="12" t="b">
        <v>0</v>
      </c>
      <c r="W24" s="15" t="b">
        <v>0</v>
      </c>
      <c r="Y24" s="28" t="b">
        <v>0</v>
      </c>
      <c r="Z24" s="28" t="b">
        <v>0</v>
      </c>
      <c r="AA24" s="21" t="b">
        <v>0</v>
      </c>
    </row>
    <row r="25" spans="3:27" x14ac:dyDescent="0.2">
      <c r="C25" s="3" t="b">
        <v>0</v>
      </c>
      <c r="D25" s="3" t="b">
        <v>0</v>
      </c>
      <c r="E25" s="19" t="b">
        <v>0</v>
      </c>
      <c r="G25" s="5" t="b">
        <v>0</v>
      </c>
      <c r="H25" s="5" t="b">
        <v>0</v>
      </c>
      <c r="I25" s="5" t="b">
        <v>0</v>
      </c>
      <c r="J25" s="5" t="b">
        <v>0</v>
      </c>
      <c r="K25" s="5" t="b">
        <v>0</v>
      </c>
      <c r="L25" s="17" t="b">
        <v>0</v>
      </c>
      <c r="N25" s="8" t="b">
        <v>0</v>
      </c>
      <c r="O25" s="8" t="b">
        <v>0</v>
      </c>
      <c r="P25" s="8" t="b">
        <v>0</v>
      </c>
      <c r="Q25" s="10" t="b">
        <v>0</v>
      </c>
      <c r="S25" s="12" t="b">
        <v>0</v>
      </c>
      <c r="T25" s="12" t="b">
        <v>0</v>
      </c>
      <c r="U25" s="12" t="b">
        <v>0</v>
      </c>
      <c r="V25" s="12" t="b">
        <v>0</v>
      </c>
      <c r="W25" s="15" t="b">
        <v>0</v>
      </c>
      <c r="Y25" s="28" t="b">
        <v>0</v>
      </c>
      <c r="Z25" s="28" t="b">
        <v>0</v>
      </c>
      <c r="AA25" s="21" t="b">
        <v>0</v>
      </c>
    </row>
    <row r="26" spans="3:27" x14ac:dyDescent="0.2">
      <c r="C26" s="3" t="b">
        <v>0</v>
      </c>
      <c r="D26" s="3" t="b">
        <v>0</v>
      </c>
      <c r="E26" s="19" t="b">
        <v>0</v>
      </c>
      <c r="G26" s="5" t="b">
        <v>0</v>
      </c>
      <c r="H26" s="5" t="b">
        <v>0</v>
      </c>
      <c r="I26" s="5" t="b">
        <v>0</v>
      </c>
      <c r="J26" s="5" t="b">
        <v>0</v>
      </c>
      <c r="K26" s="5" t="b">
        <v>0</v>
      </c>
      <c r="L26" s="17" t="b">
        <v>0</v>
      </c>
      <c r="N26" s="8" t="b">
        <v>0</v>
      </c>
      <c r="O26" s="8" t="b">
        <v>0</v>
      </c>
      <c r="P26" s="8" t="b">
        <v>0</v>
      </c>
      <c r="Q26" s="10" t="b">
        <v>0</v>
      </c>
      <c r="S26" s="12" t="b">
        <v>0</v>
      </c>
      <c r="T26" s="12" t="b">
        <v>0</v>
      </c>
      <c r="U26" s="12" t="b">
        <v>0</v>
      </c>
      <c r="V26" s="12" t="b">
        <v>0</v>
      </c>
      <c r="W26" s="15" t="b">
        <v>0</v>
      </c>
      <c r="Y26" s="28" t="b">
        <v>0</v>
      </c>
      <c r="Z26" s="28" t="b">
        <v>0</v>
      </c>
      <c r="AA26" s="21" t="b">
        <v>0</v>
      </c>
    </row>
    <row r="27" spans="3:27" x14ac:dyDescent="0.2">
      <c r="C27" s="3" t="b">
        <v>0</v>
      </c>
      <c r="D27" s="3" t="b">
        <v>0</v>
      </c>
      <c r="E27" s="19" t="b">
        <v>0</v>
      </c>
      <c r="G27" s="5" t="b">
        <v>0</v>
      </c>
      <c r="H27" s="5" t="b">
        <v>0</v>
      </c>
      <c r="I27" s="5" t="b">
        <v>0</v>
      </c>
      <c r="J27" s="5" t="b">
        <v>0</v>
      </c>
      <c r="K27" s="5" t="b">
        <v>0</v>
      </c>
      <c r="L27" s="17" t="b">
        <v>0</v>
      </c>
      <c r="N27" s="8" t="b">
        <v>0</v>
      </c>
      <c r="O27" s="8" t="b">
        <v>0</v>
      </c>
      <c r="P27" s="8" t="b">
        <v>0</v>
      </c>
      <c r="Q27" s="10" t="b">
        <v>0</v>
      </c>
      <c r="S27" s="12" t="b">
        <v>0</v>
      </c>
      <c r="T27" s="12" t="b">
        <v>0</v>
      </c>
      <c r="U27" s="12" t="b">
        <v>0</v>
      </c>
      <c r="V27" s="12" t="b">
        <v>0</v>
      </c>
      <c r="W27" s="15" t="b">
        <v>0</v>
      </c>
      <c r="Y27" s="28" t="b">
        <v>0</v>
      </c>
      <c r="Z27" s="28" t="b">
        <v>0</v>
      </c>
      <c r="AA27" s="21" t="b">
        <v>0</v>
      </c>
    </row>
    <row r="28" spans="3:27" x14ac:dyDescent="0.2">
      <c r="C28" s="3" t="b">
        <v>0</v>
      </c>
      <c r="D28" s="3" t="b">
        <v>0</v>
      </c>
      <c r="E28" s="19" t="b">
        <v>0</v>
      </c>
      <c r="G28" s="5" t="b">
        <v>0</v>
      </c>
      <c r="H28" s="5" t="b">
        <v>0</v>
      </c>
      <c r="I28" s="5" t="b">
        <v>0</v>
      </c>
      <c r="J28" s="5" t="b">
        <v>0</v>
      </c>
      <c r="K28" s="5" t="b">
        <v>0</v>
      </c>
      <c r="L28" s="17" t="b">
        <v>0</v>
      </c>
      <c r="N28" s="8" t="b">
        <v>0</v>
      </c>
      <c r="O28" s="8" t="b">
        <v>0</v>
      </c>
      <c r="P28" s="8" t="b">
        <v>0</v>
      </c>
      <c r="Q28" s="10" t="b">
        <v>0</v>
      </c>
      <c r="S28" s="12" t="b">
        <v>0</v>
      </c>
      <c r="T28" s="12" t="b">
        <v>0</v>
      </c>
      <c r="U28" s="12" t="b">
        <v>0</v>
      </c>
      <c r="V28" s="12" t="b">
        <v>0</v>
      </c>
      <c r="W28" s="15" t="b">
        <v>0</v>
      </c>
      <c r="Y28" s="28" t="b">
        <v>0</v>
      </c>
      <c r="Z28" s="28" t="b">
        <v>0</v>
      </c>
      <c r="AA28" s="21" t="b">
        <v>0</v>
      </c>
    </row>
    <row r="29" spans="3:27" x14ac:dyDescent="0.2">
      <c r="C29" s="3" t="b">
        <v>0</v>
      </c>
      <c r="D29" s="3" t="b">
        <v>0</v>
      </c>
      <c r="E29" s="19" t="b">
        <v>0</v>
      </c>
      <c r="G29" s="5" t="b">
        <v>0</v>
      </c>
      <c r="H29" s="5" t="b">
        <v>0</v>
      </c>
      <c r="I29" s="5" t="b">
        <v>0</v>
      </c>
      <c r="J29" s="5" t="b">
        <v>0</v>
      </c>
      <c r="K29" s="5" t="b">
        <v>0</v>
      </c>
      <c r="L29" s="17" t="b">
        <v>0</v>
      </c>
      <c r="N29" s="8" t="b">
        <v>0</v>
      </c>
      <c r="O29" s="8" t="b">
        <v>0</v>
      </c>
      <c r="P29" s="8" t="b">
        <v>0</v>
      </c>
      <c r="Q29" s="10" t="b">
        <v>0</v>
      </c>
      <c r="S29" s="12" t="b">
        <v>0</v>
      </c>
      <c r="T29" s="12" t="b">
        <v>0</v>
      </c>
      <c r="U29" s="12" t="b">
        <v>0</v>
      </c>
      <c r="V29" s="12" t="b">
        <v>0</v>
      </c>
      <c r="W29" s="15" t="b">
        <v>0</v>
      </c>
      <c r="Y29" s="28" t="b">
        <v>0</v>
      </c>
      <c r="Z29" s="28" t="b">
        <v>0</v>
      </c>
      <c r="AA29" s="21" t="b">
        <v>0</v>
      </c>
    </row>
    <row r="30" spans="3:27" x14ac:dyDescent="0.2">
      <c r="C30" s="3" t="b">
        <v>0</v>
      </c>
      <c r="D30" s="3" t="b">
        <v>0</v>
      </c>
      <c r="E30" s="19" t="b">
        <v>0</v>
      </c>
      <c r="G30" s="5" t="b">
        <v>0</v>
      </c>
      <c r="H30" s="5" t="b">
        <v>0</v>
      </c>
      <c r="I30" s="5" t="b">
        <v>0</v>
      </c>
      <c r="J30" s="5" t="b">
        <v>0</v>
      </c>
      <c r="K30" s="5" t="b">
        <v>0</v>
      </c>
      <c r="L30" s="17" t="b">
        <v>0</v>
      </c>
      <c r="N30" s="8" t="b">
        <v>0</v>
      </c>
      <c r="O30" s="8" t="b">
        <v>0</v>
      </c>
      <c r="P30" s="8" t="b">
        <v>0</v>
      </c>
      <c r="Q30" s="10" t="b">
        <v>0</v>
      </c>
      <c r="S30" s="12" t="b">
        <v>0</v>
      </c>
      <c r="T30" s="12" t="b">
        <v>0</v>
      </c>
      <c r="U30" s="12" t="b">
        <v>0</v>
      </c>
      <c r="V30" s="12" t="b">
        <v>0</v>
      </c>
      <c r="W30" s="15" t="b">
        <v>0</v>
      </c>
      <c r="Y30" s="28" t="b">
        <v>0</v>
      </c>
      <c r="Z30" s="28" t="b">
        <v>0</v>
      </c>
      <c r="AA30" s="21" t="b">
        <v>0</v>
      </c>
    </row>
    <row r="31" spans="3:27" x14ac:dyDescent="0.2">
      <c r="C31" s="3" t="b">
        <v>0</v>
      </c>
      <c r="D31" s="3" t="b">
        <v>0</v>
      </c>
      <c r="E31" s="19" t="b">
        <v>0</v>
      </c>
      <c r="G31" s="5" t="b">
        <v>0</v>
      </c>
      <c r="H31" s="5" t="b">
        <v>0</v>
      </c>
      <c r="I31" s="5" t="b">
        <v>0</v>
      </c>
      <c r="J31" s="5" t="b">
        <v>0</v>
      </c>
      <c r="K31" s="5" t="b">
        <v>0</v>
      </c>
      <c r="L31" s="17" t="b">
        <v>0</v>
      </c>
      <c r="N31" s="8" t="b">
        <v>0</v>
      </c>
      <c r="O31" s="8" t="b">
        <v>0</v>
      </c>
      <c r="P31" s="8" t="b">
        <v>0</v>
      </c>
      <c r="Q31" s="10" t="b">
        <v>0</v>
      </c>
      <c r="S31" s="12" t="b">
        <v>0</v>
      </c>
      <c r="T31" s="12" t="b">
        <v>0</v>
      </c>
      <c r="U31" s="12" t="b">
        <v>0</v>
      </c>
      <c r="V31" s="12" t="b">
        <v>0</v>
      </c>
      <c r="W31" s="15" t="b">
        <v>0</v>
      </c>
      <c r="Y31" s="28" t="b">
        <v>0</v>
      </c>
      <c r="Z31" s="28" t="b">
        <v>0</v>
      </c>
      <c r="AA31" s="21" t="b">
        <v>0</v>
      </c>
    </row>
    <row r="32" spans="3:27" x14ac:dyDescent="0.2">
      <c r="C32" s="3" t="b">
        <v>0</v>
      </c>
      <c r="D32" s="3" t="b">
        <v>0</v>
      </c>
      <c r="E32" s="19" t="b">
        <v>0</v>
      </c>
      <c r="G32" s="5" t="b">
        <v>0</v>
      </c>
      <c r="H32" s="5" t="b">
        <v>0</v>
      </c>
      <c r="I32" s="5" t="b">
        <v>0</v>
      </c>
      <c r="J32" s="5" t="b">
        <v>0</v>
      </c>
      <c r="K32" s="5" t="b">
        <v>0</v>
      </c>
      <c r="L32" s="17" t="b">
        <v>0</v>
      </c>
      <c r="N32" s="8" t="b">
        <v>0</v>
      </c>
      <c r="O32" s="8" t="b">
        <v>0</v>
      </c>
      <c r="P32" s="8" t="b">
        <v>0</v>
      </c>
      <c r="Q32" s="10" t="b">
        <v>0</v>
      </c>
      <c r="S32" s="12" t="b">
        <v>0</v>
      </c>
      <c r="T32" s="12" t="b">
        <v>0</v>
      </c>
      <c r="U32" s="12" t="b">
        <v>0</v>
      </c>
      <c r="V32" s="12" t="b">
        <v>0</v>
      </c>
      <c r="W32" s="15" t="b">
        <v>0</v>
      </c>
      <c r="Y32" s="28" t="b">
        <v>0</v>
      </c>
      <c r="Z32" s="28" t="b">
        <v>0</v>
      </c>
      <c r="AA32" s="21" t="b">
        <v>0</v>
      </c>
    </row>
  </sheetData>
  <mergeCells count="5">
    <mergeCell ref="N1:O1"/>
    <mergeCell ref="S1:V1"/>
    <mergeCell ref="Y1:Z1"/>
    <mergeCell ref="G1:L1"/>
    <mergeCell ref="C1:E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8D42-1E0D-C74D-92D7-057C24AC610B}">
  <dimension ref="A4:N67"/>
  <sheetViews>
    <sheetView showGridLines="0" tabSelected="1" view="pageBreakPreview" zoomScale="75" zoomScaleNormal="100" workbookViewId="0">
      <selection activeCell="H63" sqref="H63"/>
    </sheetView>
  </sheetViews>
  <sheetFormatPr baseColWidth="10" defaultColWidth="11.1640625" defaultRowHeight="16" x14ac:dyDescent="0.2"/>
  <cols>
    <col min="2" max="2" width="10.83203125" customWidth="1"/>
  </cols>
  <sheetData>
    <row r="4" spans="1:10" x14ac:dyDescent="0.2">
      <c r="E4" s="59"/>
      <c r="F4" s="59"/>
    </row>
    <row r="5" spans="1:10" x14ac:dyDescent="0.2">
      <c r="B5" s="59"/>
      <c r="C5" s="59"/>
      <c r="E5" s="59" t="s">
        <v>58</v>
      </c>
      <c r="F5" s="59"/>
    </row>
    <row r="6" spans="1:10" ht="19" x14ac:dyDescent="0.25">
      <c r="B6" s="23"/>
      <c r="E6" s="60" t="s">
        <v>42</v>
      </c>
      <c r="F6" s="60"/>
    </row>
    <row r="9" spans="1:10" s="34" customFormat="1" ht="19" x14ac:dyDescent="0.25">
      <c r="A9"/>
      <c r="B9" s="61"/>
      <c r="C9" s="61"/>
      <c r="D9"/>
      <c r="E9" s="61"/>
      <c r="F9" s="61"/>
      <c r="G9"/>
      <c r="H9"/>
      <c r="I9"/>
      <c r="J9"/>
    </row>
    <row r="18" spans="1:11" x14ac:dyDescent="0.2">
      <c r="C18" s="24"/>
      <c r="D18" s="62" t="s">
        <v>57</v>
      </c>
      <c r="E18" s="62"/>
      <c r="F18" s="62"/>
      <c r="G18" s="62"/>
      <c r="H18" s="24"/>
    </row>
    <row r="19" spans="1:11" x14ac:dyDescent="0.2">
      <c r="C19" s="63" t="s">
        <v>56</v>
      </c>
      <c r="D19" s="63"/>
      <c r="E19" s="63"/>
      <c r="F19" s="63"/>
      <c r="G19" s="63"/>
      <c r="H19" s="63"/>
    </row>
    <row r="20" spans="1:11" x14ac:dyDescent="0.2">
      <c r="C20" s="63" t="s">
        <v>59</v>
      </c>
      <c r="D20" s="63"/>
      <c r="E20" s="63"/>
      <c r="F20" s="63"/>
      <c r="G20" s="63"/>
      <c r="H20" s="63"/>
    </row>
    <row r="21" spans="1:11" x14ac:dyDescent="0.2">
      <c r="C21" s="25"/>
      <c r="D21" s="25"/>
      <c r="E21" s="25"/>
      <c r="F21" s="25"/>
      <c r="G21" s="25"/>
      <c r="H21" s="25"/>
    </row>
    <row r="22" spans="1:11" x14ac:dyDescent="0.2">
      <c r="B22" t="s">
        <v>53</v>
      </c>
      <c r="C22" s="25"/>
      <c r="D22" s="25"/>
      <c r="E22" s="25"/>
      <c r="F22" s="25"/>
      <c r="G22" s="25"/>
      <c r="H22" s="25"/>
    </row>
    <row r="23" spans="1:11" x14ac:dyDescent="0.2">
      <c r="C23" s="25"/>
      <c r="D23" s="25"/>
      <c r="E23" s="25"/>
      <c r="F23" s="25"/>
      <c r="G23" s="25"/>
      <c r="H23" s="25"/>
    </row>
    <row r="24" spans="1:11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1" ht="19" x14ac:dyDescent="0.25">
      <c r="B26" s="64"/>
      <c r="C26" s="64"/>
      <c r="E26" s="64"/>
      <c r="F26" s="64"/>
    </row>
    <row r="27" spans="1:11" x14ac:dyDescent="0.2">
      <c r="B27" s="58"/>
      <c r="C27" s="58"/>
      <c r="E27" s="58"/>
      <c r="F27" s="58"/>
    </row>
    <row r="28" spans="1:11" x14ac:dyDescent="0.2">
      <c r="E28" s="26"/>
      <c r="F28" s="26"/>
    </row>
    <row r="29" spans="1:11" x14ac:dyDescent="0.2">
      <c r="B29" s="53" t="s">
        <v>48</v>
      </c>
      <c r="C29" s="53"/>
      <c r="D29" s="41" t="s">
        <v>61</v>
      </c>
      <c r="E29" s="41" t="s">
        <v>76</v>
      </c>
      <c r="F29" s="41" t="s">
        <v>63</v>
      </c>
      <c r="G29" s="41" t="s">
        <v>64</v>
      </c>
      <c r="H29" s="41" t="s">
        <v>65</v>
      </c>
    </row>
    <row r="30" spans="1:11" x14ac:dyDescent="0.2">
      <c r="B30" s="54" t="s">
        <v>68</v>
      </c>
      <c r="C30" s="54"/>
      <c r="D30" s="37">
        <v>3000000</v>
      </c>
      <c r="E30" s="37">
        <v>1250</v>
      </c>
      <c r="F30" s="37">
        <v>30000</v>
      </c>
      <c r="G30" s="37">
        <v>20000</v>
      </c>
      <c r="H30" s="38" t="s">
        <v>66</v>
      </c>
    </row>
    <row r="31" spans="1:11" x14ac:dyDescent="0.2">
      <c r="B31" s="35"/>
      <c r="C31" s="36"/>
      <c r="D31" s="37"/>
      <c r="E31" s="37"/>
      <c r="F31" s="37"/>
      <c r="G31" s="37"/>
      <c r="H31" s="38"/>
    </row>
    <row r="32" spans="1:11" x14ac:dyDescent="0.2">
      <c r="B32" s="53" t="s">
        <v>12</v>
      </c>
      <c r="C32" s="53"/>
      <c r="D32" s="41" t="s">
        <v>61</v>
      </c>
      <c r="E32" s="41" t="s">
        <v>76</v>
      </c>
      <c r="F32" s="41" t="s">
        <v>63</v>
      </c>
      <c r="G32" s="41" t="s">
        <v>64</v>
      </c>
      <c r="H32" s="38"/>
    </row>
    <row r="33" spans="1:14" x14ac:dyDescent="0.2">
      <c r="B33" s="54" t="s">
        <v>68</v>
      </c>
      <c r="C33" s="54"/>
      <c r="D33" s="39">
        <v>500000</v>
      </c>
      <c r="E33" s="39">
        <v>1250</v>
      </c>
      <c r="F33" s="39">
        <v>10000</v>
      </c>
      <c r="G33" s="39">
        <v>10000</v>
      </c>
      <c r="H33" s="38"/>
    </row>
    <row r="34" spans="1:14" x14ac:dyDescent="0.2">
      <c r="M34" t="s">
        <v>47</v>
      </c>
    </row>
    <row r="35" spans="1:14" x14ac:dyDescent="0.2">
      <c r="B35" s="53" t="s">
        <v>67</v>
      </c>
      <c r="C35" s="53"/>
      <c r="D35" s="41" t="s">
        <v>62</v>
      </c>
      <c r="E35" s="41" t="s">
        <v>69</v>
      </c>
      <c r="F35" s="41" t="s">
        <v>71</v>
      </c>
      <c r="G35" s="42" t="s">
        <v>70</v>
      </c>
      <c r="H35" s="36"/>
      <c r="M35" t="s">
        <v>13</v>
      </c>
      <c r="N35">
        <v>1</v>
      </c>
    </row>
    <row r="36" spans="1:14" x14ac:dyDescent="0.2">
      <c r="B36" s="55" t="s">
        <v>72</v>
      </c>
      <c r="C36" s="55"/>
      <c r="D36" s="37">
        <v>0</v>
      </c>
      <c r="E36" s="37" t="s">
        <v>74</v>
      </c>
      <c r="F36" s="37" t="s">
        <v>74</v>
      </c>
      <c r="G36" s="38" t="s">
        <v>66</v>
      </c>
      <c r="H36" s="38"/>
      <c r="M36" t="s">
        <v>48</v>
      </c>
      <c r="N36">
        <v>1</v>
      </c>
    </row>
    <row r="37" spans="1:14" x14ac:dyDescent="0.2">
      <c r="B37" s="55" t="s">
        <v>73</v>
      </c>
      <c r="C37" s="55"/>
      <c r="D37" s="39">
        <v>5000</v>
      </c>
      <c r="E37" s="39" t="s">
        <v>66</v>
      </c>
      <c r="F37" s="39" t="s">
        <v>74</v>
      </c>
      <c r="G37" s="38" t="s">
        <v>74</v>
      </c>
      <c r="H37" s="38"/>
      <c r="M37" t="s">
        <v>12</v>
      </c>
      <c r="N37">
        <v>1</v>
      </c>
    </row>
    <row r="38" spans="1:14" x14ac:dyDescent="0.2">
      <c r="M38" t="s">
        <v>49</v>
      </c>
      <c r="N38">
        <v>1</v>
      </c>
    </row>
    <row r="39" spans="1:14" s="1" customFormat="1" x14ac:dyDescent="0.2">
      <c r="A39"/>
      <c r="B39" s="40" t="s">
        <v>75</v>
      </c>
      <c r="C39" s="43"/>
      <c r="D39" s="43"/>
      <c r="E39" s="43"/>
      <c r="F39" s="43"/>
      <c r="G39" s="43"/>
      <c r="H39" s="43"/>
      <c r="I39" s="43"/>
      <c r="J39"/>
      <c r="K39"/>
    </row>
    <row r="41" spans="1:14" ht="19" x14ac:dyDescent="0.25">
      <c r="B41" s="56"/>
      <c r="C41" s="56"/>
      <c r="E41" s="56" t="s">
        <v>41</v>
      </c>
      <c r="F41" s="56"/>
      <c r="M41" s="31" t="s">
        <v>47</v>
      </c>
      <c r="N41" s="31"/>
    </row>
    <row r="42" spans="1:14" x14ac:dyDescent="0.2">
      <c r="B42" s="57"/>
      <c r="C42" s="57"/>
      <c r="E42" s="57"/>
      <c r="F42" s="57"/>
      <c r="M42" s="31" t="s">
        <v>50</v>
      </c>
      <c r="N42" s="31">
        <v>1</v>
      </c>
    </row>
    <row r="43" spans="1:14" x14ac:dyDescent="0.2">
      <c r="E43" s="52"/>
      <c r="F43" s="52"/>
      <c r="M43" s="31" t="s">
        <v>51</v>
      </c>
      <c r="N43" s="31">
        <v>1</v>
      </c>
    </row>
    <row r="44" spans="1:14" x14ac:dyDescent="0.2">
      <c r="M44" s="31" t="s">
        <v>52</v>
      </c>
      <c r="N44" s="31">
        <v>1</v>
      </c>
    </row>
    <row r="45" spans="1:14" x14ac:dyDescent="0.2">
      <c r="M45" s="31"/>
      <c r="N45" s="31"/>
    </row>
    <row r="46" spans="1:14" x14ac:dyDescent="0.2">
      <c r="M46" s="30" t="s">
        <v>47</v>
      </c>
      <c r="N46" s="30"/>
    </row>
    <row r="47" spans="1:14" x14ac:dyDescent="0.2">
      <c r="M47" s="30" t="s">
        <v>50</v>
      </c>
      <c r="N47" s="30">
        <v>1</v>
      </c>
    </row>
    <row r="48" spans="1:14" x14ac:dyDescent="0.2">
      <c r="M48" s="30" t="s">
        <v>60</v>
      </c>
      <c r="N48" s="30">
        <v>1</v>
      </c>
    </row>
    <row r="49" spans="1:14" x14ac:dyDescent="0.2">
      <c r="M49" s="30" t="s">
        <v>51</v>
      </c>
      <c r="N49" s="30">
        <v>1</v>
      </c>
    </row>
    <row r="50" spans="1:14" x14ac:dyDescent="0.2">
      <c r="M50" s="30" t="s">
        <v>52</v>
      </c>
      <c r="N50" s="30">
        <v>1</v>
      </c>
    </row>
    <row r="51" spans="1:14" s="1" customFormat="1" x14ac:dyDescent="0.2">
      <c r="A51"/>
      <c r="B51"/>
      <c r="C51"/>
      <c r="D51"/>
      <c r="E51"/>
      <c r="F51"/>
      <c r="G51"/>
      <c r="H51"/>
      <c r="I51"/>
      <c r="J51"/>
      <c r="K51"/>
      <c r="M51" s="30"/>
      <c r="N51" s="30"/>
    </row>
    <row r="52" spans="1:14" ht="19" x14ac:dyDescent="0.25">
      <c r="B52" s="49"/>
      <c r="C52" s="49"/>
      <c r="E52" s="49"/>
      <c r="F52" s="49"/>
      <c r="M52" s="1"/>
      <c r="N52" s="1"/>
    </row>
    <row r="53" spans="1:14" x14ac:dyDescent="0.2">
      <c r="B53" s="50"/>
      <c r="C53" s="50"/>
      <c r="E53" s="50"/>
      <c r="F53" s="50"/>
    </row>
    <row r="54" spans="1:14" x14ac:dyDescent="0.2">
      <c r="B54" s="32"/>
      <c r="C54" s="32"/>
      <c r="E54" s="32"/>
      <c r="F54" s="32"/>
    </row>
    <row r="55" spans="1:14" x14ac:dyDescent="0.2">
      <c r="E55" s="26"/>
      <c r="F55" s="26"/>
    </row>
    <row r="62" spans="1:14" x14ac:dyDescent="0.2">
      <c r="H62" t="s">
        <v>44</v>
      </c>
    </row>
    <row r="63" spans="1:14" x14ac:dyDescent="0.2">
      <c r="H63" t="s">
        <v>45</v>
      </c>
    </row>
    <row r="64" spans="1:14" x14ac:dyDescent="0.2">
      <c r="F64" s="51"/>
      <c r="G64" s="51"/>
    </row>
    <row r="65" spans="6:6" x14ac:dyDescent="0.2">
      <c r="F65" s="33"/>
    </row>
    <row r="66" spans="6:6" x14ac:dyDescent="0.2">
      <c r="F66" s="33"/>
    </row>
    <row r="67" spans="6:6" x14ac:dyDescent="0.2">
      <c r="F67" s="33"/>
    </row>
  </sheetData>
  <mergeCells count="30">
    <mergeCell ref="B27:C27"/>
    <mergeCell ref="E27:F27"/>
    <mergeCell ref="E4:F4"/>
    <mergeCell ref="B5:C5"/>
    <mergeCell ref="E5:F5"/>
    <mergeCell ref="E6:F6"/>
    <mergeCell ref="B9:C9"/>
    <mergeCell ref="E9:F9"/>
    <mergeCell ref="D18:G18"/>
    <mergeCell ref="C19:H19"/>
    <mergeCell ref="C20:H20"/>
    <mergeCell ref="B26:C26"/>
    <mergeCell ref="E26:F26"/>
    <mergeCell ref="E43:F43"/>
    <mergeCell ref="B29:C29"/>
    <mergeCell ref="B30:C30"/>
    <mergeCell ref="B32:C32"/>
    <mergeCell ref="B33:C33"/>
    <mergeCell ref="B35:C35"/>
    <mergeCell ref="B36:C36"/>
    <mergeCell ref="B37:C37"/>
    <mergeCell ref="B41:C41"/>
    <mergeCell ref="E41:F41"/>
    <mergeCell ref="B42:C42"/>
    <mergeCell ref="E42:F42"/>
    <mergeCell ref="B52:C52"/>
    <mergeCell ref="E52:F52"/>
    <mergeCell ref="B53:C53"/>
    <mergeCell ref="E53:F53"/>
    <mergeCell ref="F64:G64"/>
  </mergeCells>
  <pageMargins left="0.7" right="0.7" top="0.75" bottom="0.75" header="0.3" footer="0.3"/>
  <pageSetup paperSize="9" scale="63" orientation="portrait" horizontalDpi="360" verticalDpi="360" r:id="rId1"/>
  <rowBreaks count="1" manualBreakCount="1">
    <brk id="7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632B-E2BD-CB4E-8AA8-E481B16CD897}">
  <dimension ref="A4:N67"/>
  <sheetViews>
    <sheetView showGridLines="0" view="pageBreakPreview" zoomScale="117" zoomScaleNormal="100" workbookViewId="0">
      <selection activeCell="A40" sqref="A40"/>
    </sheetView>
  </sheetViews>
  <sheetFormatPr baseColWidth="10" defaultColWidth="11.1640625" defaultRowHeight="16" x14ac:dyDescent="0.2"/>
  <cols>
    <col min="2" max="2" width="10.83203125" customWidth="1"/>
  </cols>
  <sheetData>
    <row r="4" spans="1:10" x14ac:dyDescent="0.2">
      <c r="E4" s="59"/>
      <c r="F4" s="59"/>
    </row>
    <row r="5" spans="1:10" x14ac:dyDescent="0.2">
      <c r="B5" s="59"/>
      <c r="C5" s="59"/>
      <c r="E5" s="59" t="s">
        <v>58</v>
      </c>
      <c r="F5" s="59"/>
    </row>
    <row r="6" spans="1:10" ht="19" x14ac:dyDescent="0.25">
      <c r="B6" s="23"/>
      <c r="E6" s="60" t="s">
        <v>42</v>
      </c>
      <c r="F6" s="60"/>
    </row>
    <row r="9" spans="1:10" s="34" customFormat="1" ht="19" x14ac:dyDescent="0.25">
      <c r="A9"/>
      <c r="B9" s="61"/>
      <c r="C9" s="61"/>
      <c r="D9"/>
      <c r="E9" s="61"/>
      <c r="F9" s="61"/>
      <c r="G9"/>
      <c r="H9"/>
      <c r="I9"/>
      <c r="J9"/>
    </row>
    <row r="18" spans="1:11" x14ac:dyDescent="0.2">
      <c r="C18" s="24"/>
      <c r="D18" s="62" t="s">
        <v>57</v>
      </c>
      <c r="E18" s="62"/>
      <c r="F18" s="62"/>
      <c r="G18" s="62"/>
      <c r="H18" s="24"/>
    </row>
    <row r="19" spans="1:11" x14ac:dyDescent="0.2">
      <c r="C19" s="63" t="s">
        <v>56</v>
      </c>
      <c r="D19" s="63"/>
      <c r="E19" s="63"/>
      <c r="F19" s="63"/>
      <c r="G19" s="63"/>
      <c r="H19" s="63"/>
    </row>
    <row r="20" spans="1:11" x14ac:dyDescent="0.2">
      <c r="C20" s="63" t="s">
        <v>59</v>
      </c>
      <c r="D20" s="63"/>
      <c r="E20" s="63"/>
      <c r="F20" s="63"/>
      <c r="G20" s="63"/>
      <c r="H20" s="63"/>
    </row>
    <row r="21" spans="1:11" x14ac:dyDescent="0.2">
      <c r="C21" s="25"/>
      <c r="D21" s="25"/>
      <c r="E21" s="25"/>
      <c r="F21" s="25"/>
      <c r="G21" s="25"/>
      <c r="H21" s="25"/>
    </row>
    <row r="22" spans="1:11" x14ac:dyDescent="0.2">
      <c r="B22" t="s">
        <v>53</v>
      </c>
      <c r="C22" s="25"/>
      <c r="D22" s="25"/>
      <c r="E22" s="25"/>
      <c r="F22" s="25"/>
      <c r="G22" s="25"/>
      <c r="H22" s="25"/>
    </row>
    <row r="23" spans="1:11" x14ac:dyDescent="0.2">
      <c r="C23" s="25"/>
      <c r="D23" s="25"/>
      <c r="E23" s="25"/>
      <c r="F23" s="25"/>
      <c r="G23" s="25"/>
      <c r="H23" s="25"/>
    </row>
    <row r="24" spans="1:11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1" ht="19" x14ac:dyDescent="0.25">
      <c r="B26" s="64"/>
      <c r="C26" s="64"/>
      <c r="E26" s="64"/>
      <c r="F26" s="64"/>
    </row>
    <row r="27" spans="1:11" x14ac:dyDescent="0.2">
      <c r="B27" s="58"/>
      <c r="C27" s="58"/>
      <c r="E27" s="58"/>
      <c r="F27" s="58"/>
    </row>
    <row r="28" spans="1:11" x14ac:dyDescent="0.2">
      <c r="E28" s="26"/>
      <c r="F28" s="26"/>
    </row>
    <row r="29" spans="1:11" x14ac:dyDescent="0.2">
      <c r="B29" s="53" t="s">
        <v>48</v>
      </c>
      <c r="C29" s="53"/>
      <c r="D29" s="41" t="s">
        <v>61</v>
      </c>
      <c r="E29" s="41" t="s">
        <v>76</v>
      </c>
      <c r="F29" s="41" t="s">
        <v>63</v>
      </c>
      <c r="G29" s="41" t="s">
        <v>64</v>
      </c>
      <c r="H29" s="41" t="s">
        <v>65</v>
      </c>
    </row>
    <row r="30" spans="1:11" x14ac:dyDescent="0.2">
      <c r="B30" s="54" t="s">
        <v>68</v>
      </c>
      <c r="C30" s="54"/>
      <c r="D30" s="37">
        <v>3000000</v>
      </c>
      <c r="E30" s="37">
        <v>1250</v>
      </c>
      <c r="F30" s="37">
        <v>30000</v>
      </c>
      <c r="G30" s="37">
        <v>20000</v>
      </c>
      <c r="H30" s="38" t="s">
        <v>66</v>
      </c>
    </row>
    <row r="31" spans="1:11" x14ac:dyDescent="0.2">
      <c r="B31" s="35"/>
      <c r="C31" s="36"/>
      <c r="D31" s="37"/>
      <c r="E31" s="37"/>
      <c r="F31" s="37"/>
      <c r="G31" s="37"/>
      <c r="H31" s="38"/>
    </row>
    <row r="32" spans="1:11" x14ac:dyDescent="0.2">
      <c r="B32" s="53" t="s">
        <v>12</v>
      </c>
      <c r="C32" s="53"/>
      <c r="D32" s="41" t="s">
        <v>61</v>
      </c>
      <c r="E32" s="41" t="s">
        <v>76</v>
      </c>
      <c r="F32" s="41" t="s">
        <v>63</v>
      </c>
      <c r="G32" s="41" t="s">
        <v>64</v>
      </c>
      <c r="H32" s="38"/>
    </row>
    <row r="33" spans="1:14" x14ac:dyDescent="0.2">
      <c r="B33" s="54" t="s">
        <v>68</v>
      </c>
      <c r="C33" s="54"/>
      <c r="D33" s="39">
        <v>500000</v>
      </c>
      <c r="E33" s="39">
        <v>1250</v>
      </c>
      <c r="F33" s="39">
        <v>10000</v>
      </c>
      <c r="G33" s="39">
        <v>10000</v>
      </c>
      <c r="H33" s="38"/>
    </row>
    <row r="34" spans="1:14" x14ac:dyDescent="0.2">
      <c r="M34" t="s">
        <v>47</v>
      </c>
    </row>
    <row r="35" spans="1:14" x14ac:dyDescent="0.2">
      <c r="B35" s="53" t="s">
        <v>67</v>
      </c>
      <c r="C35" s="53"/>
      <c r="D35" s="41" t="s">
        <v>62</v>
      </c>
      <c r="E35" s="41" t="s">
        <v>69</v>
      </c>
      <c r="F35" s="41" t="s">
        <v>71</v>
      </c>
      <c r="G35" s="42" t="s">
        <v>70</v>
      </c>
      <c r="H35" s="36"/>
      <c r="M35" t="s">
        <v>13</v>
      </c>
      <c r="N35">
        <v>1</v>
      </c>
    </row>
    <row r="36" spans="1:14" x14ac:dyDescent="0.2">
      <c r="B36" s="55" t="s">
        <v>72</v>
      </c>
      <c r="C36" s="55"/>
      <c r="D36" s="37">
        <v>0</v>
      </c>
      <c r="E36" s="37" t="s">
        <v>74</v>
      </c>
      <c r="F36" s="37" t="s">
        <v>74</v>
      </c>
      <c r="G36" s="38" t="s">
        <v>66</v>
      </c>
      <c r="H36" s="38"/>
      <c r="M36" t="s">
        <v>48</v>
      </c>
      <c r="N36">
        <v>1</v>
      </c>
    </row>
    <row r="37" spans="1:14" x14ac:dyDescent="0.2">
      <c r="B37" s="55" t="s">
        <v>73</v>
      </c>
      <c r="C37" s="55"/>
      <c r="D37" s="39">
        <v>5000</v>
      </c>
      <c r="E37" s="39" t="s">
        <v>66</v>
      </c>
      <c r="F37" s="39" t="s">
        <v>74</v>
      </c>
      <c r="G37" s="38" t="s">
        <v>74</v>
      </c>
      <c r="H37" s="38"/>
      <c r="M37" t="s">
        <v>12</v>
      </c>
      <c r="N37">
        <v>1</v>
      </c>
    </row>
    <row r="38" spans="1:14" x14ac:dyDescent="0.2">
      <c r="M38" t="s">
        <v>49</v>
      </c>
      <c r="N38">
        <v>1</v>
      </c>
    </row>
    <row r="39" spans="1:14" s="1" customFormat="1" x14ac:dyDescent="0.2">
      <c r="A39"/>
      <c r="B39" s="40" t="s">
        <v>75</v>
      </c>
      <c r="C39" s="43"/>
      <c r="D39" s="43"/>
      <c r="E39" s="43"/>
      <c r="F39" s="43"/>
      <c r="G39" s="43"/>
      <c r="H39" s="43"/>
      <c r="I39" s="43"/>
      <c r="J39"/>
      <c r="K39"/>
    </row>
    <row r="41" spans="1:14" ht="19" x14ac:dyDescent="0.25">
      <c r="B41" s="56"/>
      <c r="C41" s="56"/>
      <c r="E41" s="56" t="s">
        <v>41</v>
      </c>
      <c r="F41" s="56"/>
      <c r="M41" s="31" t="s">
        <v>47</v>
      </c>
      <c r="N41" s="31"/>
    </row>
    <row r="42" spans="1:14" x14ac:dyDescent="0.2">
      <c r="B42" s="57"/>
      <c r="C42" s="57"/>
      <c r="E42" s="57"/>
      <c r="F42" s="57"/>
      <c r="M42" s="31" t="s">
        <v>50</v>
      </c>
      <c r="N42" s="31">
        <v>1</v>
      </c>
    </row>
    <row r="43" spans="1:14" x14ac:dyDescent="0.2">
      <c r="E43" s="52"/>
      <c r="F43" s="52"/>
      <c r="M43" s="31" t="s">
        <v>51</v>
      </c>
      <c r="N43" s="31">
        <v>1</v>
      </c>
    </row>
    <row r="44" spans="1:14" x14ac:dyDescent="0.2">
      <c r="M44" s="31" t="s">
        <v>52</v>
      </c>
      <c r="N44" s="31">
        <v>1</v>
      </c>
    </row>
    <row r="45" spans="1:14" x14ac:dyDescent="0.2">
      <c r="M45" s="31"/>
      <c r="N45" s="31"/>
    </row>
    <row r="46" spans="1:14" x14ac:dyDescent="0.2">
      <c r="M46" s="30" t="s">
        <v>47</v>
      </c>
      <c r="N46" s="30"/>
    </row>
    <row r="47" spans="1:14" x14ac:dyDescent="0.2">
      <c r="M47" s="30" t="s">
        <v>50</v>
      </c>
      <c r="N47" s="30">
        <v>1</v>
      </c>
    </row>
    <row r="48" spans="1:14" x14ac:dyDescent="0.2">
      <c r="M48" s="30" t="s">
        <v>60</v>
      </c>
      <c r="N48" s="30">
        <v>1</v>
      </c>
    </row>
    <row r="49" spans="1:14" x14ac:dyDescent="0.2">
      <c r="M49" s="30" t="s">
        <v>51</v>
      </c>
      <c r="N49" s="30">
        <v>1</v>
      </c>
    </row>
    <row r="50" spans="1:14" x14ac:dyDescent="0.2">
      <c r="M50" s="30" t="s">
        <v>52</v>
      </c>
      <c r="N50" s="30">
        <v>1</v>
      </c>
    </row>
    <row r="51" spans="1:14" s="1" customFormat="1" x14ac:dyDescent="0.2">
      <c r="A51"/>
      <c r="B51"/>
      <c r="C51"/>
      <c r="D51"/>
      <c r="E51"/>
      <c r="F51"/>
      <c r="G51"/>
      <c r="H51"/>
      <c r="I51"/>
      <c r="J51"/>
      <c r="K51"/>
      <c r="M51" s="30"/>
      <c r="N51" s="30"/>
    </row>
    <row r="52" spans="1:14" ht="19" x14ac:dyDescent="0.25">
      <c r="B52" s="49"/>
      <c r="C52" s="49"/>
      <c r="E52" s="49"/>
      <c r="F52" s="49"/>
      <c r="M52" s="1"/>
      <c r="N52" s="1"/>
    </row>
    <row r="53" spans="1:14" x14ac:dyDescent="0.2">
      <c r="B53" s="50"/>
      <c r="C53" s="50"/>
      <c r="E53" s="50"/>
      <c r="F53" s="50"/>
    </row>
    <row r="54" spans="1:14" x14ac:dyDescent="0.2">
      <c r="B54" s="32"/>
      <c r="C54" s="32"/>
      <c r="E54" s="32"/>
      <c r="F54" s="32"/>
    </row>
    <row r="55" spans="1:14" x14ac:dyDescent="0.2">
      <c r="E55" s="26"/>
      <c r="F55" s="26"/>
    </row>
    <row r="62" spans="1:14" x14ac:dyDescent="0.2">
      <c r="H62" t="s">
        <v>44</v>
      </c>
    </row>
    <row r="63" spans="1:14" x14ac:dyDescent="0.2">
      <c r="H63" t="s">
        <v>46</v>
      </c>
    </row>
    <row r="64" spans="1:14" x14ac:dyDescent="0.2">
      <c r="F64" s="51"/>
      <c r="G64" s="51"/>
      <c r="H64" t="s">
        <v>45</v>
      </c>
    </row>
    <row r="65" spans="6:6" x14ac:dyDescent="0.2">
      <c r="F65" s="33"/>
    </row>
    <row r="66" spans="6:6" x14ac:dyDescent="0.2">
      <c r="F66" s="33"/>
    </row>
    <row r="67" spans="6:6" x14ac:dyDescent="0.2">
      <c r="F67" s="33"/>
    </row>
  </sheetData>
  <mergeCells count="30">
    <mergeCell ref="B37:C37"/>
    <mergeCell ref="B27:C27"/>
    <mergeCell ref="E27:F27"/>
    <mergeCell ref="E4:F4"/>
    <mergeCell ref="B5:C5"/>
    <mergeCell ref="E5:F5"/>
    <mergeCell ref="E6:F6"/>
    <mergeCell ref="B9:C9"/>
    <mergeCell ref="E9:F9"/>
    <mergeCell ref="D18:G18"/>
    <mergeCell ref="C19:H19"/>
    <mergeCell ref="C20:H20"/>
    <mergeCell ref="B26:C26"/>
    <mergeCell ref="E26:F26"/>
    <mergeCell ref="B53:C53"/>
    <mergeCell ref="E53:F53"/>
    <mergeCell ref="F64:G64"/>
    <mergeCell ref="B30:C30"/>
    <mergeCell ref="B29:C29"/>
    <mergeCell ref="B32:C32"/>
    <mergeCell ref="B33:C33"/>
    <mergeCell ref="B35:C35"/>
    <mergeCell ref="B41:C41"/>
    <mergeCell ref="E41:F41"/>
    <mergeCell ref="B42:C42"/>
    <mergeCell ref="E42:F42"/>
    <mergeCell ref="E43:F43"/>
    <mergeCell ref="B52:C52"/>
    <mergeCell ref="E52:F52"/>
    <mergeCell ref="B36:C36"/>
  </mergeCells>
  <pageMargins left="0.7" right="0.7" top="0.75" bottom="0.75" header="0.3" footer="0.3"/>
  <pageSetup paperSize="9" scale="70" orientation="portrait" horizontalDpi="360" verticalDpi="360" r:id="rId1"/>
  <rowBreaks count="1" manualBreakCount="1"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A557-DCE2-4543-A7B0-EA48749C59D9}">
  <dimension ref="A4:N66"/>
  <sheetViews>
    <sheetView showGridLines="0" view="pageBreakPreview" topLeftCell="A37" zoomScale="86" zoomScaleNormal="100" workbookViewId="0">
      <selection activeCell="K8" sqref="K8"/>
    </sheetView>
  </sheetViews>
  <sheetFormatPr baseColWidth="10" defaultColWidth="11.1640625" defaultRowHeight="16" x14ac:dyDescent="0.2"/>
  <cols>
    <col min="2" max="2" width="10.83203125" customWidth="1"/>
  </cols>
  <sheetData>
    <row r="4" spans="2:6" x14ac:dyDescent="0.2">
      <c r="E4" s="59"/>
      <c r="F4" s="59"/>
    </row>
    <row r="5" spans="2:6" x14ac:dyDescent="0.2">
      <c r="B5" s="59"/>
      <c r="C5" s="59"/>
      <c r="E5" s="59" t="s">
        <v>58</v>
      </c>
      <c r="F5" s="59"/>
    </row>
    <row r="6" spans="2:6" ht="19" x14ac:dyDescent="0.25">
      <c r="B6" s="23"/>
      <c r="E6" s="60" t="s">
        <v>42</v>
      </c>
      <c r="F6" s="60"/>
    </row>
    <row r="9" spans="2:6" s="34" customFormat="1" ht="19" x14ac:dyDescent="0.25">
      <c r="B9" s="65"/>
      <c r="C9" s="65"/>
      <c r="E9" s="65" t="s">
        <v>39</v>
      </c>
      <c r="F9" s="65"/>
    </row>
    <row r="18" spans="1:13" x14ac:dyDescent="0.2">
      <c r="C18" s="24"/>
      <c r="D18" s="62" t="s">
        <v>57</v>
      </c>
      <c r="E18" s="62"/>
      <c r="F18" s="62"/>
      <c r="G18" s="62"/>
      <c r="H18" s="24"/>
    </row>
    <row r="19" spans="1:13" x14ac:dyDescent="0.2">
      <c r="C19" s="63" t="s">
        <v>56</v>
      </c>
      <c r="D19" s="63"/>
      <c r="E19" s="63"/>
      <c r="F19" s="63"/>
      <c r="G19" s="63"/>
      <c r="H19" s="63"/>
    </row>
    <row r="20" spans="1:13" x14ac:dyDescent="0.2">
      <c r="C20" s="63" t="s">
        <v>59</v>
      </c>
      <c r="D20" s="63"/>
      <c r="E20" s="63"/>
      <c r="F20" s="63"/>
      <c r="G20" s="63"/>
      <c r="H20" s="63"/>
    </row>
    <row r="21" spans="1:13" x14ac:dyDescent="0.2">
      <c r="C21" s="25"/>
      <c r="D21" s="25"/>
      <c r="E21" s="25"/>
      <c r="F21" s="25"/>
      <c r="G21" s="25"/>
      <c r="H21" s="25"/>
    </row>
    <row r="22" spans="1:13" x14ac:dyDescent="0.2">
      <c r="B22" t="s">
        <v>53</v>
      </c>
      <c r="C22" s="25"/>
      <c r="D22" s="25"/>
      <c r="E22" s="25"/>
      <c r="F22" s="25"/>
      <c r="G22" s="25"/>
      <c r="H22" s="25"/>
    </row>
    <row r="23" spans="1:13" x14ac:dyDescent="0.2">
      <c r="C23" s="25"/>
      <c r="D23" s="25"/>
      <c r="E23" s="25"/>
      <c r="F23" s="25"/>
      <c r="G23" s="25"/>
      <c r="H23" s="25"/>
    </row>
    <row r="24" spans="1:13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3" ht="19" x14ac:dyDescent="0.25">
      <c r="B26" s="64"/>
      <c r="C26" s="64"/>
      <c r="E26" s="64" t="s">
        <v>40</v>
      </c>
      <c r="F26" s="64"/>
    </row>
    <row r="27" spans="1:13" x14ac:dyDescent="0.2">
      <c r="B27" s="58"/>
      <c r="C27" s="58"/>
      <c r="E27" s="58"/>
      <c r="F27" s="58"/>
    </row>
    <row r="28" spans="1:13" x14ac:dyDescent="0.2">
      <c r="E28" s="26"/>
      <c r="F28" s="26"/>
    </row>
    <row r="29" spans="1:13" x14ac:dyDescent="0.2">
      <c r="E29" s="26"/>
      <c r="F29" s="26"/>
    </row>
    <row r="32" spans="1:13" x14ac:dyDescent="0.2">
      <c r="M32" t="s">
        <v>47</v>
      </c>
    </row>
    <row r="33" spans="1:14" x14ac:dyDescent="0.2">
      <c r="M33" t="s">
        <v>13</v>
      </c>
      <c r="N33">
        <v>1</v>
      </c>
    </row>
    <row r="34" spans="1:14" x14ac:dyDescent="0.2">
      <c r="M34" t="s">
        <v>48</v>
      </c>
      <c r="N34">
        <v>1</v>
      </c>
    </row>
    <row r="35" spans="1:14" x14ac:dyDescent="0.2">
      <c r="M35" t="s">
        <v>12</v>
      </c>
      <c r="N35">
        <v>1</v>
      </c>
    </row>
    <row r="36" spans="1:14" x14ac:dyDescent="0.2">
      <c r="M36" t="s">
        <v>49</v>
      </c>
      <c r="N36">
        <v>1</v>
      </c>
    </row>
    <row r="37" spans="1:14" s="1" customFormat="1" x14ac:dyDescent="0.2">
      <c r="A37"/>
      <c r="B37"/>
      <c r="C37"/>
      <c r="D37"/>
      <c r="E37"/>
      <c r="F37"/>
      <c r="G37"/>
      <c r="H37"/>
      <c r="I37"/>
      <c r="J37"/>
      <c r="K37"/>
    </row>
    <row r="39" spans="1:14" ht="19" x14ac:dyDescent="0.25">
      <c r="B39" s="56"/>
      <c r="C39" s="56"/>
      <c r="E39" s="56" t="s">
        <v>41</v>
      </c>
      <c r="F39" s="56"/>
      <c r="M39" s="31" t="s">
        <v>47</v>
      </c>
      <c r="N39" s="31"/>
    </row>
    <row r="40" spans="1:14" x14ac:dyDescent="0.2">
      <c r="B40" s="57"/>
      <c r="C40" s="57"/>
      <c r="E40" s="57"/>
      <c r="F40" s="57"/>
      <c r="M40" s="31" t="s">
        <v>50</v>
      </c>
      <c r="N40" s="31">
        <v>1</v>
      </c>
    </row>
    <row r="41" spans="1:14" x14ac:dyDescent="0.2">
      <c r="E41" s="52"/>
      <c r="F41" s="52"/>
      <c r="M41" s="31" t="s">
        <v>51</v>
      </c>
      <c r="N41" s="31">
        <v>1</v>
      </c>
    </row>
    <row r="42" spans="1:14" x14ac:dyDescent="0.2">
      <c r="M42" s="31" t="s">
        <v>52</v>
      </c>
      <c r="N42" s="31">
        <v>1</v>
      </c>
    </row>
    <row r="43" spans="1:14" x14ac:dyDescent="0.2">
      <c r="M43" s="31"/>
      <c r="N43" s="31"/>
    </row>
    <row r="44" spans="1:14" x14ac:dyDescent="0.2">
      <c r="M44" s="30" t="s">
        <v>47</v>
      </c>
      <c r="N44" s="30"/>
    </row>
    <row r="45" spans="1:14" x14ac:dyDescent="0.2">
      <c r="M45" s="30" t="s">
        <v>50</v>
      </c>
      <c r="N45" s="30">
        <v>1</v>
      </c>
    </row>
    <row r="46" spans="1:14" x14ac:dyDescent="0.2">
      <c r="M46" s="30" t="s">
        <v>60</v>
      </c>
      <c r="N46" s="30">
        <v>1</v>
      </c>
    </row>
    <row r="47" spans="1:14" x14ac:dyDescent="0.2">
      <c r="M47" s="30" t="s">
        <v>51</v>
      </c>
      <c r="N47" s="30">
        <v>1</v>
      </c>
    </row>
    <row r="48" spans="1:14" x14ac:dyDescent="0.2">
      <c r="M48" s="30" t="s">
        <v>52</v>
      </c>
      <c r="N48" s="30">
        <v>1</v>
      </c>
    </row>
    <row r="49" spans="1:14" s="1" customFormat="1" x14ac:dyDescent="0.2">
      <c r="A49"/>
      <c r="B49"/>
      <c r="C49"/>
      <c r="D49"/>
      <c r="E49"/>
      <c r="F49"/>
      <c r="G49"/>
      <c r="H49"/>
      <c r="I49"/>
      <c r="J49"/>
      <c r="K49"/>
      <c r="M49" s="30"/>
      <c r="N49" s="30"/>
    </row>
    <row r="50" spans="1:14" ht="19" x14ac:dyDescent="0.25">
      <c r="B50" s="49"/>
      <c r="C50" s="49"/>
      <c r="E50" s="49" t="s">
        <v>43</v>
      </c>
      <c r="F50" s="49"/>
      <c r="M50" s="1"/>
      <c r="N50" s="1"/>
    </row>
    <row r="51" spans="1:14" x14ac:dyDescent="0.2">
      <c r="B51" s="50"/>
      <c r="C51" s="50"/>
      <c r="E51" s="50"/>
      <c r="F51" s="50"/>
    </row>
    <row r="52" spans="1:14" x14ac:dyDescent="0.2">
      <c r="E52" s="26"/>
      <c r="F52" s="26"/>
    </row>
    <row r="53" spans="1:14" x14ac:dyDescent="0.2">
      <c r="E53" s="26"/>
      <c r="F53" s="26"/>
    </row>
    <row r="63" spans="1:14" x14ac:dyDescent="0.2">
      <c r="C63" t="s">
        <v>44</v>
      </c>
      <c r="F63" s="51"/>
      <c r="G63" s="51"/>
    </row>
    <row r="64" spans="1:14" x14ac:dyDescent="0.2">
      <c r="C64" t="s">
        <v>46</v>
      </c>
      <c r="F64" s="33"/>
    </row>
    <row r="65" spans="3:6" x14ac:dyDescent="0.2">
      <c r="C65" t="s">
        <v>45</v>
      </c>
      <c r="F65" s="33"/>
    </row>
    <row r="66" spans="3:6" x14ac:dyDescent="0.2">
      <c r="F66" s="33"/>
    </row>
  </sheetData>
  <mergeCells count="23">
    <mergeCell ref="F63:G63"/>
    <mergeCell ref="B40:C40"/>
    <mergeCell ref="E40:F40"/>
    <mergeCell ref="E4:F4"/>
    <mergeCell ref="E5:F5"/>
    <mergeCell ref="E9:F9"/>
    <mergeCell ref="E26:F26"/>
    <mergeCell ref="E39:F39"/>
    <mergeCell ref="D18:G18"/>
    <mergeCell ref="B5:C5"/>
    <mergeCell ref="B9:C9"/>
    <mergeCell ref="B26:C26"/>
    <mergeCell ref="B27:C27"/>
    <mergeCell ref="E6:F6"/>
    <mergeCell ref="B39:C39"/>
    <mergeCell ref="B50:C50"/>
    <mergeCell ref="B51:C51"/>
    <mergeCell ref="E27:F27"/>
    <mergeCell ref="C19:H19"/>
    <mergeCell ref="C20:H20"/>
    <mergeCell ref="E41:F41"/>
    <mergeCell ref="E50:F50"/>
    <mergeCell ref="E51:F51"/>
  </mergeCells>
  <pageMargins left="0.7" right="0.7" top="0.75" bottom="0.75" header="0.3" footer="0.3"/>
  <pageSetup paperSize="9" scale="72" orientation="portrait" horizontalDpi="360" verticalDpi="360" r:id="rId1"/>
  <rowBreaks count="1" manualBreakCount="1">
    <brk id="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Example</vt:lpstr>
      <vt:lpstr>Sheet2 (2)</vt:lpstr>
      <vt:lpstr>Sheet2</vt:lpstr>
      <vt:lpstr>Example!Print_Area</vt:lpstr>
      <vt:lpstr>Sheet2!Print_Area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2025-05-27T13:06:25Z</cp:lastPrinted>
  <dcterms:created xsi:type="dcterms:W3CDTF">2025-04-24T14:52:52Z</dcterms:created>
  <dcterms:modified xsi:type="dcterms:W3CDTF">2026-01-05T07:16:43Z</dcterms:modified>
</cp:coreProperties>
</file>